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jpg" ContentType="image/jpeg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png" ContentType="image/p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0225"/>
  <workbookPr autoCompressPictures="0"/>
  <bookViews>
    <workbookView xWindow="0" yWindow="0" windowWidth="28800" windowHeight="16120"/>
  </bookViews>
  <sheets>
    <sheet name="2014" sheetId="1" r:id="rId1"/>
  </sheets>
  <definedNames>
    <definedName name="_xlnm.Print_Area" localSheetId="0">'2014'!$A$1:$M$633</definedName>
    <definedName name="_xlnm.Print_Titles" localSheetId="0">'2014'!$2:$5</definedName>
  </definedNam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A274" i="1" l="1"/>
  <c r="AA18" i="1"/>
  <c r="AA19" i="1"/>
  <c r="AA20" i="1"/>
  <c r="AA21" i="1"/>
  <c r="AA22" i="1"/>
  <c r="AA23" i="1"/>
  <c r="AA24" i="1"/>
  <c r="AA25" i="1"/>
  <c r="AA27" i="1"/>
  <c r="AA28" i="1"/>
  <c r="AA29" i="1"/>
  <c r="AA30" i="1"/>
  <c r="AA31" i="1"/>
  <c r="AA32" i="1"/>
  <c r="AA34" i="1"/>
  <c r="AA35" i="1"/>
  <c r="AA36" i="1"/>
  <c r="AA37" i="1"/>
  <c r="AA38" i="1"/>
  <c r="AA39" i="1"/>
  <c r="AA40" i="1"/>
  <c r="AA41" i="1"/>
  <c r="AA42" i="1"/>
  <c r="AA43" i="1"/>
  <c r="AA44" i="1"/>
  <c r="AA45" i="1"/>
  <c r="AA46" i="1"/>
  <c r="AA47" i="1"/>
  <c r="AA49" i="1"/>
  <c r="AA50" i="1"/>
  <c r="AA51" i="1"/>
  <c r="AA52" i="1"/>
  <c r="AA53" i="1"/>
  <c r="AA54" i="1"/>
  <c r="AA55" i="1"/>
  <c r="AA56" i="1"/>
  <c r="AA57" i="1"/>
  <c r="AA58" i="1"/>
  <c r="AA59" i="1"/>
  <c r="AA60" i="1"/>
  <c r="AA61" i="1"/>
  <c r="AA62" i="1"/>
  <c r="AA63" i="1"/>
  <c r="AA65" i="1"/>
  <c r="AA66" i="1"/>
  <c r="AA67" i="1"/>
  <c r="AA68" i="1"/>
  <c r="AA70" i="1"/>
  <c r="AA71" i="1"/>
  <c r="AA72" i="1"/>
  <c r="AA73" i="1"/>
  <c r="AA74" i="1"/>
  <c r="AA75" i="1"/>
  <c r="AA76" i="1"/>
  <c r="AA77" i="1"/>
  <c r="AA78" i="1"/>
  <c r="AA79" i="1"/>
  <c r="AA80" i="1"/>
  <c r="AA81" i="1"/>
  <c r="AA82" i="1"/>
  <c r="AA83" i="1"/>
  <c r="AA84" i="1"/>
  <c r="AA85" i="1"/>
  <c r="AA86" i="1"/>
  <c r="AA87" i="1"/>
  <c r="AA89" i="1"/>
  <c r="AA90" i="1"/>
  <c r="AA91" i="1"/>
  <c r="AA92" i="1"/>
  <c r="AA93" i="1"/>
  <c r="AA94" i="1"/>
  <c r="AA95" i="1"/>
  <c r="AA96" i="1"/>
  <c r="AA97" i="1"/>
  <c r="AA98" i="1"/>
  <c r="AA99" i="1"/>
  <c r="AA100" i="1"/>
  <c r="AA101" i="1"/>
  <c r="AA102" i="1"/>
  <c r="AA103" i="1"/>
  <c r="AA104" i="1"/>
  <c r="AA105" i="1"/>
  <c r="AA106" i="1"/>
  <c r="AA107" i="1"/>
  <c r="AA108" i="1"/>
  <c r="AA109" i="1"/>
  <c r="AA110" i="1"/>
  <c r="AA111" i="1"/>
  <c r="AA112" i="1"/>
  <c r="AA113" i="1"/>
  <c r="AA114" i="1"/>
  <c r="AA115" i="1"/>
  <c r="AA116" i="1"/>
  <c r="AA117" i="1"/>
  <c r="AA118" i="1"/>
  <c r="AA119" i="1"/>
  <c r="AA120" i="1"/>
  <c r="AA121" i="1"/>
  <c r="AA122" i="1"/>
  <c r="AA123" i="1"/>
  <c r="AA124" i="1"/>
  <c r="AA125" i="1"/>
  <c r="AA126" i="1"/>
  <c r="AA127" i="1"/>
  <c r="AA128" i="1"/>
  <c r="AA129" i="1"/>
  <c r="AA130" i="1"/>
  <c r="AA131" i="1"/>
  <c r="AA132" i="1"/>
  <c r="AA133" i="1"/>
  <c r="AA134" i="1"/>
  <c r="AA135" i="1"/>
  <c r="AA136" i="1"/>
  <c r="AA137" i="1"/>
  <c r="AA138" i="1"/>
  <c r="AA139" i="1"/>
  <c r="AA140" i="1"/>
  <c r="AA141" i="1"/>
  <c r="AA142" i="1"/>
  <c r="AA143" i="1"/>
  <c r="AA144" i="1"/>
  <c r="AA145" i="1"/>
  <c r="AA146" i="1"/>
  <c r="AA147" i="1"/>
  <c r="AA148" i="1"/>
  <c r="AA149" i="1"/>
  <c r="AA150" i="1"/>
  <c r="AA151" i="1"/>
  <c r="AA152" i="1"/>
  <c r="AA153" i="1"/>
  <c r="AA154" i="1"/>
  <c r="AA155" i="1"/>
  <c r="AA156" i="1"/>
  <c r="AA157" i="1"/>
  <c r="AA158" i="1"/>
  <c r="AA159" i="1"/>
  <c r="AA160" i="1"/>
  <c r="AA161" i="1"/>
  <c r="AA162" i="1"/>
  <c r="AA163" i="1"/>
  <c r="AA164" i="1"/>
  <c r="AA165" i="1"/>
  <c r="AA166" i="1"/>
  <c r="AA167" i="1"/>
  <c r="AA168" i="1"/>
  <c r="AA169" i="1"/>
  <c r="AA170" i="1"/>
  <c r="AA171" i="1"/>
  <c r="AA172" i="1"/>
  <c r="AA173" i="1"/>
  <c r="AA174" i="1"/>
  <c r="AA175" i="1"/>
  <c r="AA176" i="1"/>
  <c r="AA177" i="1"/>
  <c r="AA178" i="1"/>
  <c r="AA179" i="1"/>
  <c r="AA180" i="1"/>
  <c r="AA181" i="1"/>
  <c r="AA183" i="1"/>
  <c r="AA184" i="1"/>
  <c r="AA185" i="1"/>
  <c r="AA186" i="1"/>
  <c r="AA187" i="1"/>
  <c r="AA188" i="1"/>
  <c r="AA189" i="1"/>
  <c r="AA190" i="1"/>
  <c r="AA191" i="1"/>
  <c r="AA192" i="1"/>
  <c r="AA193" i="1"/>
  <c r="AA194" i="1"/>
  <c r="AA195" i="1"/>
  <c r="AA196" i="1"/>
  <c r="AA197" i="1"/>
  <c r="AA198" i="1"/>
  <c r="AA199" i="1"/>
  <c r="AA200" i="1"/>
  <c r="AA201" i="1"/>
  <c r="AA202" i="1"/>
  <c r="AA203" i="1"/>
  <c r="AA204" i="1"/>
  <c r="AA205" i="1"/>
  <c r="AA206" i="1"/>
  <c r="AA207" i="1"/>
  <c r="AA208" i="1"/>
  <c r="AA209" i="1"/>
  <c r="AA210" i="1"/>
  <c r="AA211" i="1"/>
  <c r="AA212" i="1"/>
  <c r="AA213" i="1"/>
  <c r="AA214" i="1"/>
  <c r="AA215" i="1"/>
  <c r="AA216" i="1"/>
  <c r="AA217" i="1"/>
  <c r="AA218" i="1"/>
  <c r="AA219" i="1"/>
  <c r="AA220" i="1"/>
  <c r="AA221" i="1"/>
  <c r="AA222" i="1"/>
  <c r="AA223" i="1"/>
  <c r="AA224" i="1"/>
  <c r="AA225" i="1"/>
  <c r="AA226" i="1"/>
  <c r="AA227" i="1"/>
  <c r="AA228" i="1"/>
  <c r="AA229" i="1"/>
  <c r="AA230" i="1"/>
  <c r="AA231" i="1"/>
  <c r="AA232" i="1"/>
  <c r="AA233" i="1"/>
  <c r="AA234" i="1"/>
  <c r="AA235" i="1"/>
  <c r="AA236" i="1"/>
  <c r="AA237" i="1"/>
  <c r="AA238" i="1"/>
  <c r="AA239" i="1"/>
  <c r="AA240" i="1"/>
  <c r="AA241" i="1"/>
  <c r="AA242" i="1"/>
  <c r="AA243" i="1"/>
  <c r="AA244" i="1"/>
  <c r="AA245" i="1"/>
  <c r="AA246" i="1"/>
  <c r="AA247" i="1"/>
  <c r="AA248" i="1"/>
  <c r="AA249" i="1"/>
  <c r="AA250" i="1"/>
  <c r="AA251" i="1"/>
  <c r="AA252" i="1"/>
  <c r="AA253" i="1"/>
  <c r="AA254" i="1"/>
  <c r="AA255" i="1"/>
  <c r="AA256" i="1"/>
  <c r="AA257" i="1"/>
  <c r="AA258" i="1"/>
  <c r="AA259" i="1"/>
  <c r="AA260" i="1"/>
  <c r="AA261" i="1"/>
  <c r="AA262" i="1"/>
  <c r="AA263" i="1"/>
  <c r="AA264" i="1"/>
  <c r="AA265" i="1"/>
  <c r="AA266" i="1"/>
  <c r="AA267" i="1"/>
  <c r="AA268" i="1"/>
  <c r="AA269" i="1"/>
  <c r="AA270" i="1"/>
  <c r="AA271" i="1"/>
  <c r="AA272" i="1"/>
  <c r="AA275" i="1"/>
  <c r="AA276" i="1"/>
  <c r="AA277" i="1"/>
  <c r="AA278" i="1"/>
  <c r="AA279" i="1"/>
  <c r="AA280" i="1"/>
  <c r="AA281" i="1"/>
  <c r="AA282" i="1"/>
  <c r="AA283" i="1"/>
  <c r="AA284" i="1"/>
  <c r="AA285" i="1"/>
  <c r="AA287" i="1"/>
  <c r="AA288" i="1"/>
  <c r="AA289" i="1"/>
  <c r="AA290" i="1"/>
  <c r="AA291" i="1"/>
  <c r="AA292" i="1"/>
  <c r="AA293" i="1"/>
  <c r="AA294" i="1"/>
  <c r="AA296" i="1"/>
  <c r="AA297" i="1"/>
  <c r="AA298" i="1"/>
  <c r="AA299" i="1"/>
  <c r="AA300" i="1"/>
  <c r="AA301" i="1"/>
  <c r="AA302" i="1"/>
  <c r="AA303" i="1"/>
  <c r="AA304" i="1"/>
  <c r="AA305" i="1"/>
  <c r="AA306" i="1"/>
  <c r="AA307" i="1"/>
  <c r="AA308" i="1"/>
  <c r="AA309" i="1"/>
  <c r="AA310" i="1"/>
  <c r="AA311" i="1"/>
  <c r="AA312" i="1"/>
  <c r="AA313" i="1"/>
  <c r="AA314" i="1"/>
  <c r="AA315" i="1"/>
  <c r="AA316" i="1"/>
  <c r="AA317" i="1"/>
  <c r="AA318" i="1"/>
  <c r="AA319" i="1"/>
  <c r="AA320" i="1"/>
  <c r="AA321" i="1"/>
  <c r="AA322" i="1"/>
  <c r="AA323" i="1"/>
  <c r="AA324" i="1"/>
  <c r="AA325" i="1"/>
  <c r="AA326" i="1"/>
  <c r="AA327" i="1"/>
  <c r="AA328" i="1"/>
  <c r="AA329" i="1"/>
  <c r="AA330" i="1"/>
  <c r="AA331" i="1"/>
  <c r="AA332" i="1"/>
  <c r="AA333" i="1"/>
  <c r="AA334" i="1"/>
  <c r="AA335" i="1"/>
  <c r="AA336" i="1"/>
  <c r="AA337" i="1"/>
  <c r="AA338" i="1"/>
  <c r="AA339" i="1"/>
  <c r="AA340" i="1"/>
  <c r="AA341" i="1"/>
  <c r="AA342" i="1"/>
  <c r="AA343" i="1"/>
  <c r="AA344" i="1"/>
  <c r="AA345" i="1"/>
  <c r="AA346" i="1"/>
  <c r="AA347" i="1"/>
  <c r="AA348" i="1"/>
  <c r="AA349" i="1"/>
  <c r="AA350" i="1"/>
  <c r="AA351" i="1"/>
  <c r="AA352" i="1"/>
  <c r="AA353" i="1"/>
  <c r="AA354" i="1"/>
  <c r="AA355" i="1"/>
  <c r="AA356" i="1"/>
  <c r="AA357" i="1"/>
  <c r="AA358" i="1"/>
  <c r="AA359" i="1"/>
  <c r="AA360" i="1"/>
  <c r="AA361" i="1"/>
  <c r="AA362" i="1"/>
  <c r="AA363" i="1"/>
  <c r="AA364" i="1"/>
  <c r="AA365" i="1"/>
  <c r="AA366" i="1"/>
  <c r="AA367" i="1"/>
  <c r="AA368" i="1"/>
  <c r="AA369" i="1"/>
  <c r="AA370" i="1"/>
  <c r="AA371" i="1"/>
  <c r="AA372" i="1"/>
  <c r="AA373" i="1"/>
  <c r="AA374" i="1"/>
  <c r="AA375" i="1"/>
  <c r="AA376" i="1"/>
  <c r="AA377" i="1"/>
  <c r="AA378" i="1"/>
  <c r="AA379" i="1"/>
  <c r="AA380" i="1"/>
  <c r="AA381" i="1"/>
  <c r="AA382" i="1"/>
  <c r="AA383" i="1"/>
  <c r="AA384" i="1"/>
  <c r="AA385" i="1"/>
  <c r="AA386" i="1"/>
  <c r="AA387" i="1"/>
  <c r="AA388" i="1"/>
  <c r="AA389" i="1"/>
  <c r="AA390" i="1"/>
  <c r="AA391" i="1"/>
  <c r="AA392" i="1"/>
  <c r="AA393" i="1"/>
  <c r="AA394" i="1"/>
  <c r="AA395" i="1"/>
  <c r="AA396" i="1"/>
  <c r="AA397" i="1"/>
  <c r="AA398" i="1"/>
  <c r="AA399" i="1"/>
  <c r="AA400" i="1"/>
  <c r="AA402" i="1"/>
  <c r="AA403" i="1"/>
  <c r="AA404" i="1"/>
  <c r="AA405" i="1"/>
  <c r="AA406" i="1"/>
  <c r="AA407" i="1"/>
  <c r="AA408" i="1"/>
  <c r="AA409" i="1"/>
  <c r="AA410" i="1"/>
  <c r="AA411" i="1"/>
  <c r="AA412" i="1"/>
  <c r="AA413" i="1"/>
  <c r="AA414" i="1"/>
  <c r="AA415" i="1"/>
  <c r="AA416" i="1"/>
  <c r="AA417" i="1"/>
  <c r="AA418" i="1"/>
  <c r="AA419" i="1"/>
  <c r="AA420" i="1"/>
  <c r="AA421" i="1"/>
  <c r="AA422" i="1"/>
  <c r="AA423" i="1"/>
  <c r="AA424" i="1"/>
  <c r="AA425" i="1"/>
  <c r="AA426" i="1"/>
  <c r="AA427" i="1"/>
  <c r="AA428" i="1"/>
  <c r="AA429" i="1"/>
  <c r="AA430" i="1"/>
  <c r="AA431" i="1"/>
  <c r="AA432" i="1"/>
  <c r="AA433" i="1"/>
  <c r="AA434" i="1"/>
  <c r="AA435" i="1"/>
  <c r="AA436" i="1"/>
  <c r="AA437" i="1"/>
  <c r="AA438" i="1"/>
  <c r="AA439" i="1"/>
  <c r="AA440" i="1"/>
  <c r="AA441" i="1"/>
  <c r="AA442" i="1"/>
  <c r="AA443" i="1"/>
  <c r="AA444" i="1"/>
  <c r="AA445" i="1"/>
  <c r="AA446" i="1"/>
  <c r="AA447" i="1"/>
  <c r="AA448" i="1"/>
  <c r="AA449" i="1"/>
  <c r="AA450" i="1"/>
  <c r="AA451" i="1"/>
  <c r="AA452" i="1"/>
  <c r="AA453" i="1"/>
  <c r="AA454" i="1"/>
  <c r="AA455" i="1"/>
  <c r="AA456" i="1"/>
  <c r="AA457" i="1"/>
  <c r="AA458" i="1"/>
  <c r="AA459" i="1"/>
  <c r="AA460" i="1"/>
  <c r="AA461" i="1"/>
  <c r="AA462" i="1"/>
  <c r="AA463" i="1"/>
  <c r="AA464" i="1"/>
  <c r="AA465" i="1"/>
  <c r="AA466" i="1"/>
  <c r="AA467" i="1"/>
  <c r="AA468" i="1"/>
  <c r="AA469" i="1"/>
  <c r="AA470" i="1"/>
  <c r="AA471" i="1"/>
  <c r="AA472" i="1"/>
  <c r="AA473" i="1"/>
  <c r="AA474" i="1"/>
  <c r="AA475" i="1"/>
  <c r="AA476" i="1"/>
  <c r="AA477" i="1"/>
  <c r="AA478" i="1"/>
  <c r="AA479" i="1"/>
  <c r="AA480" i="1"/>
  <c r="AA481" i="1"/>
  <c r="AA482" i="1"/>
  <c r="AA483" i="1"/>
  <c r="AA484" i="1"/>
  <c r="AA485" i="1"/>
  <c r="AA486" i="1"/>
  <c r="AA487" i="1"/>
  <c r="AA488" i="1"/>
  <c r="AA489" i="1"/>
  <c r="AA490" i="1"/>
  <c r="AA491" i="1"/>
  <c r="AA492" i="1"/>
  <c r="AA493" i="1"/>
  <c r="AA494" i="1"/>
  <c r="AA495" i="1"/>
  <c r="AA496" i="1"/>
  <c r="AA497" i="1"/>
  <c r="AA498" i="1"/>
  <c r="AA499" i="1"/>
  <c r="AA500" i="1"/>
  <c r="AA501" i="1"/>
  <c r="AA502" i="1"/>
  <c r="AA503" i="1"/>
  <c r="AA504" i="1"/>
  <c r="AA505" i="1"/>
  <c r="AA506" i="1"/>
  <c r="AA507" i="1"/>
  <c r="AA508" i="1"/>
  <c r="AA509" i="1"/>
  <c r="AA510" i="1"/>
  <c r="AA511" i="1"/>
  <c r="AA512" i="1"/>
  <c r="AA513" i="1"/>
  <c r="AA514" i="1"/>
  <c r="AA515" i="1"/>
  <c r="AA517" i="1"/>
  <c r="AA518" i="1"/>
  <c r="AA519" i="1"/>
  <c r="AA521" i="1"/>
  <c r="AA522" i="1"/>
  <c r="AA524" i="1"/>
  <c r="AA525" i="1"/>
  <c r="AA526" i="1"/>
  <c r="AA528" i="1"/>
  <c r="AA529" i="1"/>
  <c r="AA530" i="1"/>
  <c r="AA531" i="1"/>
  <c r="AA533" i="1"/>
  <c r="AA534" i="1"/>
  <c r="AA535" i="1"/>
  <c r="AA537" i="1"/>
  <c r="AA538" i="1"/>
  <c r="AA539" i="1"/>
  <c r="AA540" i="1"/>
  <c r="AA542" i="1"/>
  <c r="AA543" i="1"/>
  <c r="AA544" i="1"/>
  <c r="AA545" i="1"/>
  <c r="AA547" i="1"/>
  <c r="AA548" i="1"/>
  <c r="AA549" i="1"/>
  <c r="AA550" i="1"/>
  <c r="AA551" i="1"/>
  <c r="AA552" i="1"/>
  <c r="AA553" i="1"/>
  <c r="AA554" i="1"/>
  <c r="AA555" i="1"/>
  <c r="AA556" i="1"/>
  <c r="AA557" i="1"/>
  <c r="AA558" i="1"/>
  <c r="AA560" i="1"/>
  <c r="AA561" i="1"/>
  <c r="AA562" i="1"/>
  <c r="AA563" i="1"/>
  <c r="AA564" i="1"/>
  <c r="AA565" i="1"/>
  <c r="AA566" i="1"/>
  <c r="AA567" i="1"/>
  <c r="AA568" i="1"/>
  <c r="AA569" i="1"/>
  <c r="AA570" i="1"/>
  <c r="AA571" i="1"/>
  <c r="AA572" i="1"/>
  <c r="AA573" i="1"/>
  <c r="AA574" i="1"/>
  <c r="AA575" i="1"/>
  <c r="AA576" i="1"/>
  <c r="AA577" i="1"/>
  <c r="AA578" i="1"/>
  <c r="AA579" i="1"/>
  <c r="AA580" i="1"/>
  <c r="AA581" i="1"/>
  <c r="AA582" i="1"/>
  <c r="AA583" i="1"/>
  <c r="AA584" i="1"/>
  <c r="AA585" i="1"/>
  <c r="AA586" i="1"/>
  <c r="AA587" i="1"/>
  <c r="AA588" i="1"/>
  <c r="AA589" i="1"/>
  <c r="AA590" i="1"/>
  <c r="AA592" i="1"/>
  <c r="AA593" i="1"/>
  <c r="AA594" i="1"/>
  <c r="AA595" i="1"/>
  <c r="AA596" i="1"/>
  <c r="AA597" i="1"/>
  <c r="AA598" i="1"/>
  <c r="AA599" i="1"/>
  <c r="AA600" i="1"/>
  <c r="AA601" i="1"/>
  <c r="AA602" i="1"/>
  <c r="AA603" i="1"/>
  <c r="AA604" i="1"/>
  <c r="AA605" i="1"/>
  <c r="AA606" i="1"/>
  <c r="AA607" i="1"/>
  <c r="AA608" i="1"/>
  <c r="AA609" i="1"/>
  <c r="AA610" i="1"/>
  <c r="AA611" i="1"/>
  <c r="AA612" i="1"/>
  <c r="AA613" i="1"/>
  <c r="AA614" i="1"/>
  <c r="AA615" i="1"/>
  <c r="AA617" i="1"/>
  <c r="AA618" i="1"/>
  <c r="AA619" i="1"/>
  <c r="AA620" i="1"/>
  <c r="AA621" i="1"/>
  <c r="AA622" i="1"/>
  <c r="AA623" i="1"/>
  <c r="AA8" i="1"/>
  <c r="AA9" i="1"/>
  <c r="AA10" i="1"/>
  <c r="AA11" i="1"/>
  <c r="AA12" i="1"/>
  <c r="AA13" i="1"/>
  <c r="AA14" i="1"/>
  <c r="AA15" i="1"/>
  <c r="AA16" i="1"/>
  <c r="AA7" i="1"/>
</calcChain>
</file>

<file path=xl/sharedStrings.xml><?xml version="1.0" encoding="utf-8"?>
<sst xmlns="http://schemas.openxmlformats.org/spreadsheetml/2006/main" count="2463" uniqueCount="627">
  <si>
    <t>Page</t>
  </si>
  <si>
    <t>Model</t>
  </si>
  <si>
    <t>Wall</t>
  </si>
  <si>
    <t>Floor</t>
  </si>
  <si>
    <t>Roof</t>
  </si>
  <si>
    <t>Roofing (required)</t>
  </si>
  <si>
    <t>in</t>
  </si>
  <si>
    <t>thick.</t>
  </si>
  <si>
    <t>boards</t>
  </si>
  <si>
    <t>cover</t>
  </si>
  <si>
    <t>External wall</t>
  </si>
  <si>
    <t>overh.</t>
  </si>
  <si>
    <t>1 roll</t>
  </si>
  <si>
    <t>Shingles</t>
  </si>
  <si>
    <t>Package dim.</t>
  </si>
  <si>
    <t>catalog</t>
  </si>
  <si>
    <t>Picture</t>
  </si>
  <si>
    <t>Article</t>
  </si>
  <si>
    <t>mm</t>
  </si>
  <si>
    <t>incl.</t>
  </si>
  <si>
    <t>cm</t>
  </si>
  <si>
    <t>=15 m2</t>
  </si>
  <si>
    <t>1 pack=3m2</t>
  </si>
  <si>
    <t>L x B x H</t>
  </si>
  <si>
    <t>PAVILIONS</t>
  </si>
  <si>
    <t xml:space="preserve">LOUISE 4 F </t>
  </si>
  <si>
    <t>no</t>
  </si>
  <si>
    <t>Ø 300</t>
  </si>
  <si>
    <t>1) 208x108x60
2) 208x76x56</t>
  </si>
  <si>
    <t>EMMA 4 F</t>
  </si>
  <si>
    <t>Ø 367</t>
  </si>
  <si>
    <t>1) 330x108x68
2) 238x86x56</t>
  </si>
  <si>
    <t>CABRERA</t>
  </si>
  <si>
    <t>300x300</t>
  </si>
  <si>
    <t>300x120x300</t>
  </si>
  <si>
    <t>LANZAROTE</t>
  </si>
  <si>
    <t>400x400</t>
  </si>
  <si>
    <t>400x120x320</t>
  </si>
  <si>
    <t>HIERRO</t>
  </si>
  <si>
    <t>250x120x600</t>
  </si>
  <si>
    <t>MENORCA</t>
  </si>
  <si>
    <t>320x570</t>
  </si>
  <si>
    <t>595x120x250</t>
  </si>
  <si>
    <t>TENERIFE</t>
  </si>
  <si>
    <t>380x536</t>
  </si>
  <si>
    <t>540x120x320</t>
  </si>
  <si>
    <t>IBIZA</t>
  </si>
  <si>
    <t>400X400</t>
  </si>
  <si>
    <t>444x108x48</t>
  </si>
  <si>
    <t>447x120x59</t>
  </si>
  <si>
    <t>490x120x70</t>
  </si>
  <si>
    <t>VICTORIA A</t>
  </si>
  <si>
    <t>18 mm</t>
  </si>
  <si>
    <t>260X260</t>
  </si>
  <si>
    <t>285x108x59</t>
  </si>
  <si>
    <t>VICTORIA B</t>
  </si>
  <si>
    <t>300X300</t>
  </si>
  <si>
    <t>325x108x61</t>
  </si>
  <si>
    <t>325x108x69</t>
  </si>
  <si>
    <t>VICTORIA C</t>
  </si>
  <si>
    <t>425x108x75</t>
  </si>
  <si>
    <t>VICTORIA D</t>
  </si>
  <si>
    <t>325x108x74</t>
  </si>
  <si>
    <t>VICTORIA E</t>
  </si>
  <si>
    <t>425x108x76</t>
  </si>
  <si>
    <t>CATANIA</t>
  </si>
  <si>
    <t>18mm</t>
  </si>
  <si>
    <t>576X300</t>
  </si>
  <si>
    <t>600x108x55</t>
  </si>
  <si>
    <t>VENEZIA</t>
  </si>
  <si>
    <t>LOG CABINS 28 mm "HOBY series"</t>
  </si>
  <si>
    <t>HOBY TRONDHEIM</t>
  </si>
  <si>
    <t>122 206.2</t>
  </si>
  <si>
    <t>290X220</t>
  </si>
  <si>
    <t>330x108x50</t>
  </si>
  <si>
    <t xml:space="preserve">HOBY EBRO  </t>
  </si>
  <si>
    <t>122 207.2</t>
  </si>
  <si>
    <t>340x108x55</t>
  </si>
  <si>
    <t>HOBY EBRO 2</t>
  </si>
  <si>
    <t>122 208.2</t>
  </si>
  <si>
    <t>HOBY NERVION</t>
  </si>
  <si>
    <t>122 209.2</t>
  </si>
  <si>
    <t>400X300</t>
  </si>
  <si>
    <t>463x108x52</t>
  </si>
  <si>
    <t>HOBY DUERO</t>
  </si>
  <si>
    <t>122 210.2</t>
  </si>
  <si>
    <t>500X400</t>
  </si>
  <si>
    <t>560x108x60</t>
  </si>
  <si>
    <t>KIOSK</t>
  </si>
  <si>
    <t>122 224.2</t>
  </si>
  <si>
    <t>340x108x59</t>
  </si>
  <si>
    <t>LOG CABINS 28 mm</t>
  </si>
  <si>
    <t>BETTY</t>
  </si>
  <si>
    <t>122 009.2</t>
  </si>
  <si>
    <t>200x200</t>
  </si>
  <si>
    <t>240x108x46</t>
  </si>
  <si>
    <t>CAROL</t>
  </si>
  <si>
    <t>122 010.2</t>
  </si>
  <si>
    <t>260x200</t>
  </si>
  <si>
    <t>292x108x50</t>
  </si>
  <si>
    <t>CAROL + 2</t>
  </si>
  <si>
    <t>122 076.2</t>
  </si>
  <si>
    <t>290x120x50</t>
  </si>
  <si>
    <t>TIINA A</t>
  </si>
  <si>
    <t>122 098.2</t>
  </si>
  <si>
    <t>220x220</t>
  </si>
  <si>
    <t>260x108x48</t>
  </si>
  <si>
    <t>TIINA B</t>
  </si>
  <si>
    <t>122 099.2</t>
  </si>
  <si>
    <t>220x280</t>
  </si>
  <si>
    <t>310x108x48</t>
  </si>
  <si>
    <t>KELLY A</t>
  </si>
  <si>
    <t>122 001.2</t>
  </si>
  <si>
    <t>320x200</t>
  </si>
  <si>
    <t>360x108x51</t>
  </si>
  <si>
    <t>KELLY B</t>
  </si>
  <si>
    <t>122 002.2</t>
  </si>
  <si>
    <t>320x250</t>
  </si>
  <si>
    <t>360x108x55</t>
  </si>
  <si>
    <t>KELLY C</t>
  </si>
  <si>
    <t>122 003.2</t>
  </si>
  <si>
    <t>320x290</t>
  </si>
  <si>
    <t>364x108x55</t>
  </si>
  <si>
    <t xml:space="preserve">KELLY D </t>
  </si>
  <si>
    <t>122 004.2</t>
  </si>
  <si>
    <t>320x380</t>
  </si>
  <si>
    <t>445x108x53</t>
  </si>
  <si>
    <t xml:space="preserve">MONIKA A </t>
  </si>
  <si>
    <t>122 011.2</t>
  </si>
  <si>
    <t>320X200</t>
  </si>
  <si>
    <t>360x108x53</t>
  </si>
  <si>
    <t xml:space="preserve">MONIKA B </t>
  </si>
  <si>
    <t>122 012.2</t>
  </si>
  <si>
    <t>320X250</t>
  </si>
  <si>
    <t>363x108x57</t>
  </si>
  <si>
    <t xml:space="preserve">MONIKA C </t>
  </si>
  <si>
    <t>122 013.2</t>
  </si>
  <si>
    <t>320X290</t>
  </si>
  <si>
    <t>363x108x55</t>
  </si>
  <si>
    <t xml:space="preserve">MONIKA D </t>
  </si>
  <si>
    <t>122 014.2</t>
  </si>
  <si>
    <t>320X380</t>
  </si>
  <si>
    <t>445x108x56</t>
  </si>
  <si>
    <t>CLARA</t>
  </si>
  <si>
    <t>122 017.2</t>
  </si>
  <si>
    <t>445X400</t>
  </si>
  <si>
    <t>530x108x62</t>
  </si>
  <si>
    <t>CABINS WITH FLAT ROOF  28 mm</t>
  </si>
  <si>
    <t>GLORIA A</t>
  </si>
  <si>
    <t>122 005.2</t>
  </si>
  <si>
    <t>290x200</t>
  </si>
  <si>
    <t>320x108x51</t>
  </si>
  <si>
    <t>GLORIA B</t>
  </si>
  <si>
    <t>122 007.2</t>
  </si>
  <si>
    <t>290x200+150</t>
  </si>
  <si>
    <t>320x108x55</t>
  </si>
  <si>
    <t>GLORIA C</t>
  </si>
  <si>
    <t>122 008.2</t>
  </si>
  <si>
    <t>260x260</t>
  </si>
  <si>
    <t>330x108x51</t>
  </si>
  <si>
    <t>GLORIA D</t>
  </si>
  <si>
    <t>122 023.2</t>
  </si>
  <si>
    <t>290x290</t>
  </si>
  <si>
    <t>GLORIA E</t>
  </si>
  <si>
    <t>122 024.2</t>
  </si>
  <si>
    <t>290x290+150</t>
  </si>
  <si>
    <t>GLORIA F</t>
  </si>
  <si>
    <t>122 034.2</t>
  </si>
  <si>
    <t>445x200</t>
  </si>
  <si>
    <t>470x108x55</t>
  </si>
  <si>
    <t>GLORIA G</t>
  </si>
  <si>
    <t>122 035.2</t>
  </si>
  <si>
    <t>445x200+150</t>
  </si>
  <si>
    <t>470x108x60</t>
  </si>
  <si>
    <t xml:space="preserve">ORIENTAL 1      </t>
  </si>
  <si>
    <t>122 201.2</t>
  </si>
  <si>
    <t>320x260</t>
  </si>
  <si>
    <t>390x120x52</t>
  </si>
  <si>
    <t>ORIENTAL 1 - SD300</t>
  </si>
  <si>
    <t>122 201SD.2</t>
  </si>
  <si>
    <t xml:space="preserve">ORIENTAL 2    </t>
  </si>
  <si>
    <t>122 202.2</t>
  </si>
  <si>
    <t>ORIENTAL 2 - SD300</t>
  </si>
  <si>
    <t>122 202SD.2</t>
  </si>
  <si>
    <t xml:space="preserve">ORIENTAL 3      </t>
  </si>
  <si>
    <t>122 203.2</t>
  </si>
  <si>
    <t>380x260</t>
  </si>
  <si>
    <t>450x120x53</t>
  </si>
  <si>
    <t>ORIENTAL 3 - SD300</t>
  </si>
  <si>
    <t>122 203SD.2</t>
  </si>
  <si>
    <t xml:space="preserve">ORIENTAL 4    </t>
  </si>
  <si>
    <t>122 204.2</t>
  </si>
  <si>
    <t>470x320</t>
  </si>
  <si>
    <t>510x120x65</t>
  </si>
  <si>
    <t>ORIENTAL 428 - SD300</t>
  </si>
  <si>
    <t>122 204.SD.2</t>
  </si>
  <si>
    <t>CABINS WITH FLAT ROOF 40 mm</t>
  </si>
  <si>
    <t>122 205.2</t>
  </si>
  <si>
    <t>510x120x78</t>
  </si>
  <si>
    <t xml:space="preserve">ORIENTAL 440 - SD-300    </t>
  </si>
  <si>
    <t>122 205SD.2</t>
  </si>
  <si>
    <t xml:space="preserve">ORIENTAL 5 </t>
  </si>
  <si>
    <t>122 200.2</t>
  </si>
  <si>
    <t>470 x320</t>
  </si>
  <si>
    <t>510x120x51</t>
  </si>
  <si>
    <t>ORIENTAL 5 - SD-300</t>
  </si>
  <si>
    <t>122 200SD.2</t>
  </si>
  <si>
    <t>LOG CABINS 40 mm</t>
  </si>
  <si>
    <t>BUNKIE</t>
  </si>
  <si>
    <t>122 800.2</t>
  </si>
  <si>
    <t xml:space="preserve">290 x 380 </t>
  </si>
  <si>
    <t>480x108x73</t>
  </si>
  <si>
    <t xml:space="preserve">SANDRA A                       </t>
  </si>
  <si>
    <t>122 052.2</t>
  </si>
  <si>
    <t>320X265</t>
  </si>
  <si>
    <t>402x108x58</t>
  </si>
  <si>
    <t xml:space="preserve">SANDRA B                        </t>
  </si>
  <si>
    <t>122 053.2</t>
  </si>
  <si>
    <t>320X320</t>
  </si>
  <si>
    <t>450x108x63</t>
  </si>
  <si>
    <t xml:space="preserve">SANDRA C                       </t>
  </si>
  <si>
    <t>122 054.2</t>
  </si>
  <si>
    <t>510x108x60</t>
  </si>
  <si>
    <t xml:space="preserve">MARI A                             </t>
  </si>
  <si>
    <t>122 045.2</t>
  </si>
  <si>
    <t>380X320</t>
  </si>
  <si>
    <t>445x108x65</t>
  </si>
  <si>
    <t xml:space="preserve">MARI B                           </t>
  </si>
  <si>
    <t>122 046.2</t>
  </si>
  <si>
    <t>380X380</t>
  </si>
  <si>
    <t>510x108x65</t>
  </si>
  <si>
    <t>CAMILLA A</t>
  </si>
  <si>
    <t>122 047.2</t>
  </si>
  <si>
    <t>380x320</t>
  </si>
  <si>
    <t>445x108x70</t>
  </si>
  <si>
    <t>CAMILLA B</t>
  </si>
  <si>
    <t>122 048.2</t>
  </si>
  <si>
    <t>380x380</t>
  </si>
  <si>
    <t>505x108x67</t>
  </si>
  <si>
    <t>ENZO B</t>
  </si>
  <si>
    <t>122 088.2</t>
  </si>
  <si>
    <t xml:space="preserve">18 mm </t>
  </si>
  <si>
    <t>550x108x74</t>
  </si>
  <si>
    <t>ENZO C/1</t>
  </si>
  <si>
    <t>122 089.2</t>
  </si>
  <si>
    <t>400X500</t>
  </si>
  <si>
    <t>600x108x74</t>
  </si>
  <si>
    <t>ENZO D</t>
  </si>
  <si>
    <t>122 091.2</t>
  </si>
  <si>
    <t>500X500</t>
  </si>
  <si>
    <t>590x108x84</t>
  </si>
  <si>
    <t>ERICA</t>
  </si>
  <si>
    <t>122 022.2</t>
  </si>
  <si>
    <t>400X445</t>
  </si>
  <si>
    <t>555x120x75</t>
  </si>
  <si>
    <t>MONTANA</t>
  </si>
  <si>
    <t xml:space="preserve"> 122 400.2</t>
  </si>
  <si>
    <t>400x595</t>
  </si>
  <si>
    <t>600x108x72</t>
  </si>
  <si>
    <t>LANGEOOG</t>
  </si>
  <si>
    <t>410x410</t>
  </si>
  <si>
    <t>443x108x79</t>
  </si>
  <si>
    <t xml:space="preserve">OSLO                              </t>
  </si>
  <si>
    <t>122 103.2</t>
  </si>
  <si>
    <t>470x380</t>
  </si>
  <si>
    <t>530x108x66</t>
  </si>
  <si>
    <t>HOBY JUCAR</t>
  </si>
  <si>
    <t>476x297+83</t>
  </si>
  <si>
    <t>520x108x70</t>
  </si>
  <si>
    <t>KERSTIN</t>
  </si>
  <si>
    <t>122 049.2</t>
  </si>
  <si>
    <t>500X380</t>
  </si>
  <si>
    <t>560x108x67</t>
  </si>
  <si>
    <t>NICE</t>
  </si>
  <si>
    <t>122 394.2</t>
  </si>
  <si>
    <t>yes</t>
  </si>
  <si>
    <t>575x300</t>
  </si>
  <si>
    <t>600x108x60</t>
  </si>
  <si>
    <t>LOG CABINS 58 mm</t>
  </si>
  <si>
    <t xml:space="preserve">HUELVA                                          </t>
  </si>
  <si>
    <t>320x320</t>
  </si>
  <si>
    <t>28 mm</t>
  </si>
  <si>
    <t>450x120x85</t>
  </si>
  <si>
    <t>SANDRA A</t>
  </si>
  <si>
    <t>320x265</t>
  </si>
  <si>
    <t>SANDRA B</t>
  </si>
  <si>
    <t>SANDRA C</t>
  </si>
  <si>
    <t xml:space="preserve">MALAGA A                     </t>
  </si>
  <si>
    <t>470x120x90</t>
  </si>
  <si>
    <t xml:space="preserve">MALAGA B                        </t>
  </si>
  <si>
    <t>530x120x90</t>
  </si>
  <si>
    <t xml:space="preserve">SEVILLA                                              </t>
  </si>
  <si>
    <t>530x120x95</t>
  </si>
  <si>
    <t>GÖTEBORG A</t>
  </si>
  <si>
    <t>GÖTEBORG B</t>
  </si>
  <si>
    <t>500x410</t>
  </si>
  <si>
    <t>GÖTEBORG C</t>
  </si>
  <si>
    <t>560x410</t>
  </si>
  <si>
    <t>GOTLAND A</t>
  </si>
  <si>
    <t>440x440</t>
  </si>
  <si>
    <t>GOTLAND B</t>
  </si>
  <si>
    <t>440x595</t>
  </si>
  <si>
    <t>GOTLAND C</t>
  </si>
  <si>
    <t>GOTLAND D</t>
  </si>
  <si>
    <t>GOTLAND E</t>
  </si>
  <si>
    <t>GOTLAND F</t>
  </si>
  <si>
    <t>GOTLAND G</t>
  </si>
  <si>
    <t xml:space="preserve">no </t>
  </si>
  <si>
    <t>440120x95</t>
  </si>
  <si>
    <t>28mm</t>
  </si>
  <si>
    <t xml:space="preserve">GORBEA A                        </t>
  </si>
  <si>
    <t>500x400</t>
  </si>
  <si>
    <t>600x120x94</t>
  </si>
  <si>
    <t xml:space="preserve">GORBEA B                        </t>
  </si>
  <si>
    <t>600x120x100</t>
  </si>
  <si>
    <t>PEDRO A</t>
  </si>
  <si>
    <t>445x320</t>
  </si>
  <si>
    <t>555x120x95</t>
  </si>
  <si>
    <t>PEDRO B</t>
  </si>
  <si>
    <t>500x350</t>
  </si>
  <si>
    <t>555x120x105</t>
  </si>
  <si>
    <t xml:space="preserve">ENZO B                         </t>
  </si>
  <si>
    <t>560x120x100</t>
  </si>
  <si>
    <t xml:space="preserve">ENZO C1                           </t>
  </si>
  <si>
    <t>400x500</t>
  </si>
  <si>
    <t>650x120x95</t>
  </si>
  <si>
    <t xml:space="preserve">ENZO C2                          </t>
  </si>
  <si>
    <t>650x120x110</t>
  </si>
  <si>
    <t xml:space="preserve">ENZO D                             </t>
  </si>
  <si>
    <t>500x500</t>
  </si>
  <si>
    <t xml:space="preserve">ENZO E                           </t>
  </si>
  <si>
    <t>500x595</t>
  </si>
  <si>
    <t>750x120x110</t>
  </si>
  <si>
    <t xml:space="preserve">OSLO                               </t>
  </si>
  <si>
    <t>530x120x100</t>
  </si>
  <si>
    <t>SAUERLAND A</t>
  </si>
  <si>
    <t>SAUERLAND B</t>
  </si>
  <si>
    <t>470x470</t>
  </si>
  <si>
    <t xml:space="preserve">BURGOS                           </t>
  </si>
  <si>
    <t>595x595</t>
  </si>
  <si>
    <t>LOG CABINS 70 mm</t>
  </si>
  <si>
    <t>470x120x100</t>
  </si>
  <si>
    <t>530x120x110</t>
  </si>
  <si>
    <t>445X320</t>
  </si>
  <si>
    <t>510x120x110</t>
  </si>
  <si>
    <t xml:space="preserve">PEDRO B </t>
  </si>
  <si>
    <t>500X350</t>
  </si>
  <si>
    <t>555x120x115</t>
  </si>
  <si>
    <t>500X595</t>
  </si>
  <si>
    <t>470X380</t>
  </si>
  <si>
    <t>530x120x115</t>
  </si>
  <si>
    <t>595X595</t>
  </si>
  <si>
    <t>600x120x120</t>
  </si>
  <si>
    <t>GARAGES 40mm, 58mm, 70mm</t>
  </si>
  <si>
    <t>GARAGE A</t>
  </si>
  <si>
    <t>320X570</t>
  </si>
  <si>
    <t>600x120x50</t>
  </si>
  <si>
    <t>600x120x68</t>
  </si>
  <si>
    <t>600x120x76</t>
  </si>
  <si>
    <t>GARAGE B</t>
  </si>
  <si>
    <t>470X570</t>
  </si>
  <si>
    <t>595x108x63</t>
  </si>
  <si>
    <t>470x570</t>
  </si>
  <si>
    <t>595x120x78</t>
  </si>
  <si>
    <t>600x120x150</t>
  </si>
  <si>
    <t xml:space="preserve">GARAGE  C </t>
  </si>
  <si>
    <t>576x120x60</t>
  </si>
  <si>
    <t>600x120x83</t>
  </si>
  <si>
    <t>580x120x100</t>
  </si>
  <si>
    <t>GARAGE D</t>
  </si>
  <si>
    <t>595x530</t>
  </si>
  <si>
    <t>595xx120x77</t>
  </si>
  <si>
    <t>595x120x97</t>
  </si>
  <si>
    <t>600x120x110</t>
  </si>
  <si>
    <t>LOG CHALETS 40 mm</t>
  </si>
  <si>
    <t>TORMES</t>
  </si>
  <si>
    <t>539x790</t>
  </si>
  <si>
    <t>122 404.2</t>
  </si>
  <si>
    <t>530x790</t>
  </si>
  <si>
    <t>ARLANZON A</t>
  </si>
  <si>
    <t>626x740</t>
  </si>
  <si>
    <t>122 407.2</t>
  </si>
  <si>
    <t>ARLANZON B</t>
  </si>
  <si>
    <t>122 408.2</t>
  </si>
  <si>
    <t>KRISTI</t>
  </si>
  <si>
    <t>1050x595</t>
  </si>
  <si>
    <t>122 401.2</t>
  </si>
  <si>
    <t>LOG CHALETS 58 mm</t>
  </si>
  <si>
    <t>ALPINA</t>
  </si>
  <si>
    <t>445x590</t>
  </si>
  <si>
    <t>ANDORRA</t>
  </si>
  <si>
    <t>520x520</t>
  </si>
  <si>
    <t>FALUN A</t>
  </si>
  <si>
    <t>595x500</t>
  </si>
  <si>
    <t>FALUN B</t>
  </si>
  <si>
    <t>FALUN C</t>
  </si>
  <si>
    <t>780x595</t>
  </si>
  <si>
    <t>SALAMANCA</t>
  </si>
  <si>
    <t>595X420</t>
  </si>
  <si>
    <t xml:space="preserve">TOLEDO A                      </t>
  </si>
  <si>
    <t>595x646</t>
  </si>
  <si>
    <t xml:space="preserve">TOLEDO B                     </t>
  </si>
  <si>
    <t xml:space="preserve">TOLEDO C                      </t>
  </si>
  <si>
    <t>595x747</t>
  </si>
  <si>
    <t xml:space="preserve">TOLEDO D                       </t>
  </si>
  <si>
    <t xml:space="preserve">LEON A  </t>
  </si>
  <si>
    <t>725x300</t>
  </si>
  <si>
    <t>LEON B</t>
  </si>
  <si>
    <t>725x450</t>
  </si>
  <si>
    <t xml:space="preserve">REUS                              </t>
  </si>
  <si>
    <t>MARIA</t>
  </si>
  <si>
    <t xml:space="preserve">VALENCIA A                 </t>
  </si>
  <si>
    <t>620x770</t>
  </si>
  <si>
    <t xml:space="preserve">VALENCIA B            </t>
  </si>
  <si>
    <t>720x785</t>
  </si>
  <si>
    <t>PETRA</t>
  </si>
  <si>
    <t>620x620</t>
  </si>
  <si>
    <t>PALMA</t>
  </si>
  <si>
    <t>720x720</t>
  </si>
  <si>
    <t>TIPO</t>
  </si>
  <si>
    <t>740x740</t>
  </si>
  <si>
    <t xml:space="preserve">ALMERIA A               </t>
  </si>
  <si>
    <t>595x797</t>
  </si>
  <si>
    <t xml:space="preserve">ALMERIA B                </t>
  </si>
  <si>
    <t>595x887</t>
  </si>
  <si>
    <t>MOTRIL</t>
  </si>
  <si>
    <t>870x595</t>
  </si>
  <si>
    <t>MANZANARES</t>
  </si>
  <si>
    <t>714x930</t>
  </si>
  <si>
    <t>ESTONIA</t>
  </si>
  <si>
    <t>797x897</t>
  </si>
  <si>
    <t>RIGA</t>
  </si>
  <si>
    <t>797x898</t>
  </si>
  <si>
    <t xml:space="preserve">EUROPA </t>
  </si>
  <si>
    <t>635x940</t>
  </si>
  <si>
    <t>RUSIA</t>
  </si>
  <si>
    <t>892x1004</t>
  </si>
  <si>
    <t>1050X595</t>
  </si>
  <si>
    <t xml:space="preserve">KRISTINA </t>
  </si>
  <si>
    <t>1050x852</t>
  </si>
  <si>
    <t>RIOPAS</t>
  </si>
  <si>
    <t>1004x887</t>
  </si>
  <si>
    <t>LETONIA</t>
  </si>
  <si>
    <t>972x1074</t>
  </si>
  <si>
    <t>FINLANDIA</t>
  </si>
  <si>
    <t>1385x1094</t>
  </si>
  <si>
    <t>LOG CHALETS 70 mm</t>
  </si>
  <si>
    <t>SERENA</t>
  </si>
  <si>
    <t>795x970</t>
  </si>
  <si>
    <t xml:space="preserve">VIGO  </t>
  </si>
  <si>
    <t>985x971</t>
  </si>
  <si>
    <t>CANOPY ROOF</t>
  </si>
  <si>
    <t>SCHLEPP A</t>
  </si>
  <si>
    <t>150x250 cm</t>
  </si>
  <si>
    <t>260x60x16</t>
  </si>
  <si>
    <t>SCHLEPP B</t>
  </si>
  <si>
    <t>150x300 cm</t>
  </si>
  <si>
    <t>320x60x16</t>
  </si>
  <si>
    <t>SCHLEPP C</t>
  </si>
  <si>
    <t>150x380 cm</t>
  </si>
  <si>
    <t>400x60x16</t>
  </si>
  <si>
    <t>EXTENSION</t>
  </si>
  <si>
    <t>ANBAU A</t>
  </si>
  <si>
    <t>160x220 cm</t>
  </si>
  <si>
    <t>240x120x36</t>
  </si>
  <si>
    <t>ANBAU B</t>
  </si>
  <si>
    <t>160x280 cm</t>
  </si>
  <si>
    <t>360x120x28</t>
  </si>
  <si>
    <t>FLOWER BOXES</t>
  </si>
  <si>
    <t>FLOWER BOX</t>
  </si>
  <si>
    <t>600 mm</t>
  </si>
  <si>
    <t>900 mm</t>
  </si>
  <si>
    <t>1200 mm</t>
  </si>
  <si>
    <t>TERRACES 28 mm</t>
  </si>
  <si>
    <t>TERRACE A (28.1)</t>
  </si>
  <si>
    <t>21 mm</t>
  </si>
  <si>
    <t>320X150</t>
  </si>
  <si>
    <t>330x60x27</t>
  </si>
  <si>
    <t>TERRACE B (28.2)</t>
  </si>
  <si>
    <t>390x60x27</t>
  </si>
  <si>
    <t>TERRACE C (28.3)</t>
  </si>
  <si>
    <t>380X150</t>
  </si>
  <si>
    <t>390x60x28</t>
  </si>
  <si>
    <t>TERRACE D (28.4)</t>
  </si>
  <si>
    <t>380X200</t>
  </si>
  <si>
    <t>390x60x32</t>
  </si>
  <si>
    <t>TERRACES 40 mm</t>
  </si>
  <si>
    <t>TERRACE A (40.1)</t>
  </si>
  <si>
    <t>330x60x31</t>
  </si>
  <si>
    <t>TERRACE B (40.2)</t>
  </si>
  <si>
    <t>390x60x31</t>
  </si>
  <si>
    <t>TERRACE C (40.3)</t>
  </si>
  <si>
    <t>500X200</t>
  </si>
  <si>
    <t>500x60x36</t>
  </si>
  <si>
    <t>TERRACES 58 mm</t>
  </si>
  <si>
    <t>TERRACE 58.2</t>
  </si>
  <si>
    <t>380 X 200</t>
  </si>
  <si>
    <t>390x60x35</t>
  </si>
  <si>
    <t>TERRACE 58.3</t>
  </si>
  <si>
    <t>400 X 200</t>
  </si>
  <si>
    <t>400x60x35</t>
  </si>
  <si>
    <t>TERRACE 58.4</t>
  </si>
  <si>
    <t>470 X 200</t>
  </si>
  <si>
    <t>470x60x35</t>
  </si>
  <si>
    <t>TERRACE 58.5</t>
  </si>
  <si>
    <t>500 X 200</t>
  </si>
  <si>
    <t>500x60x35</t>
  </si>
  <si>
    <t>TERRACES 70 mm</t>
  </si>
  <si>
    <t>TERRACE 70.2</t>
  </si>
  <si>
    <t>390x60x40</t>
  </si>
  <si>
    <t>TERRACE 70.3</t>
  </si>
  <si>
    <t>400x60x40</t>
  </si>
  <si>
    <t>TERRACE 70.4</t>
  </si>
  <si>
    <t>470x60x40</t>
  </si>
  <si>
    <t>TERRACE 70.5</t>
  </si>
  <si>
    <t>500x60x40</t>
  </si>
  <si>
    <t>LOGS</t>
  </si>
  <si>
    <t>lm</t>
  </si>
  <si>
    <t>FOUNDATION BEAM 25 x 55 mm</t>
  </si>
  <si>
    <t>FOUNDATION BEAM 45 x 70 mm</t>
  </si>
  <si>
    <t>FOUNDATION BEAM 60 x 70 mm</t>
  </si>
  <si>
    <t>18 mm floor board</t>
  </si>
  <si>
    <t>28 mm floor board</t>
  </si>
  <si>
    <t>TERRACE BOARD 21 x 95 mm</t>
  </si>
  <si>
    <t>TERRACE BOARD 28 x 120 mm</t>
  </si>
  <si>
    <t>ASPHALT ROOFING PAPER   
15 METERS</t>
  </si>
  <si>
    <t>DOORS</t>
  </si>
  <si>
    <t>Single door "C"
(half-glazed, round) for VICTORIA A</t>
  </si>
  <si>
    <t>840x1900</t>
  </si>
  <si>
    <t>Single door "C1"
(half-glazed, straight)</t>
  </si>
  <si>
    <t>Single door "E"
(half-glazed, round)</t>
  </si>
  <si>
    <t>840x1955</t>
  </si>
  <si>
    <t>Single door "E1"
(half-glazed, straight)</t>
  </si>
  <si>
    <t>Single door "J"
(double glazed, round)</t>
  </si>
  <si>
    <t>Single door "J1"
(double glazed, straight)</t>
  </si>
  <si>
    <t>Single door "H"
(half-glazed, round)</t>
  </si>
  <si>
    <t>840x1775</t>
  </si>
  <si>
    <t>Single door "H1"
(half-glazed, straight)</t>
  </si>
  <si>
    <t>Single door "P"
milky glass</t>
  </si>
  <si>
    <t>Single door "A" 
(half-glazed, straight)</t>
  </si>
  <si>
    <t>840x1730</t>
  </si>
  <si>
    <t>Internal door "U"
(without Glass)</t>
  </si>
  <si>
    <t>690x1955</t>
  </si>
  <si>
    <t>Internal door "R"
(without glass)</t>
  </si>
  <si>
    <t xml:space="preserve">Inner door "W"
</t>
  </si>
  <si>
    <t>890x2090</t>
  </si>
  <si>
    <t>Double door "N"
(without glass)</t>
  </si>
  <si>
    <t>1425x1955</t>
  </si>
  <si>
    <t>Double door "O"
(full-gl., frost glass, straight)</t>
  </si>
  <si>
    <t>Double door "F"
(half-glazed, round)</t>
  </si>
  <si>
    <t>Double door "F1"
(half-glazed, straight)</t>
  </si>
  <si>
    <t>Double door "T"
(double glazed, round)</t>
  </si>
  <si>
    <t>Double door "T1"
(double glazed, straight)</t>
  </si>
  <si>
    <t>Double door "S" 
(half-glazed, round)</t>
  </si>
  <si>
    <t>1425x1775</t>
  </si>
  <si>
    <t>Double door "S1"
(half-glazed, straight)</t>
  </si>
  <si>
    <t>Double door "D"
(full-glazed, round) for VICTORIA B</t>
  </si>
  <si>
    <t>1425x1900</t>
  </si>
  <si>
    <t>Double door "G"
(full-glazed, round)</t>
  </si>
  <si>
    <t>Double door "G1"
(full-glazed, double glazed)</t>
  </si>
  <si>
    <t>Double door for LOUISE pavillion</t>
  </si>
  <si>
    <t>1100x1824</t>
  </si>
  <si>
    <t>Double door for EMMA pavillion</t>
  </si>
  <si>
    <t>1305x1824</t>
  </si>
  <si>
    <t>Single door "K" 
(without glass)</t>
  </si>
  <si>
    <t>Double door "L" for LANGEOOG
ECO ISO</t>
  </si>
  <si>
    <t>Double door "X"</t>
  </si>
  <si>
    <t>Double door "Y"</t>
  </si>
  <si>
    <t>Door "V"  (Garage door)</t>
  </si>
  <si>
    <t>2370x1955</t>
  </si>
  <si>
    <t>WINDOWS</t>
  </si>
  <si>
    <t xml:space="preserve">Single window "No. 1"
(round) right hand
  </t>
  </si>
  <si>
    <t>765x990</t>
  </si>
  <si>
    <t xml:space="preserve">Single window "No. 1"
(round) left hand
  </t>
  </si>
  <si>
    <t xml:space="preserve">Single window "No. 1a"
(straight) right hand
</t>
  </si>
  <si>
    <t xml:space="preserve">Single window "No. 1a"
(straight) left hand
</t>
  </si>
  <si>
    <t>Single window "No. 3"
for VICTORIA B, left hand</t>
  </si>
  <si>
    <t>865x1210</t>
  </si>
  <si>
    <t>Single window No. 3 
for VICTORIA B</t>
  </si>
  <si>
    <t>Double window "No. 2" 
(round)</t>
  </si>
  <si>
    <t>1530x990</t>
  </si>
  <si>
    <t>Double window "No. 2a" 
(straight)</t>
  </si>
  <si>
    <t>Window "No. 4" 
(fixed, full-glazed)</t>
  </si>
  <si>
    <t>340x1890</t>
  </si>
  <si>
    <t>Window "No. 4" 
(fixed, full-gl., double glazed)</t>
  </si>
  <si>
    <t>Window "No. 5" 
(fixed, full-glazed)</t>
  </si>
  <si>
    <t>515x1890</t>
  </si>
  <si>
    <t>Window "No. 5" 
(fixed, full-gl., double glazed)</t>
  </si>
  <si>
    <t>Single window "No. 6" 
(double glazed)</t>
  </si>
  <si>
    <t>530x530</t>
  </si>
  <si>
    <t>Single window "No. 7"
(double glazed, round)</t>
  </si>
  <si>
    <t>Single window "No. 7a"
(double gl., straight)</t>
  </si>
  <si>
    <t>Double window "No. 8"
(double glazed, round)</t>
  </si>
  <si>
    <t>Double window "No. 8a"
(double gl., straight)</t>
  </si>
  <si>
    <t>Single window "No. 9" 
(frost glass)</t>
  </si>
  <si>
    <t>915x420</t>
  </si>
  <si>
    <t>Single window "No. 10"
(single glazed)</t>
  </si>
  <si>
    <t>Single window "No. 11"
(ECO double glazed)</t>
  </si>
  <si>
    <t>Single window "No. 12"
(single glazed) Hoby Jucar</t>
  </si>
  <si>
    <t>585x1100</t>
  </si>
  <si>
    <t>Double window "No. 13"
(single glazed, fixed) Victoria C</t>
  </si>
  <si>
    <t>1530x1560</t>
  </si>
  <si>
    <t>Window for pavillion "LOUISE"</t>
  </si>
  <si>
    <t>1100x1365</t>
  </si>
  <si>
    <t>Window for pavillion "EMMA"</t>
  </si>
  <si>
    <t>1305x1365</t>
  </si>
  <si>
    <t>SHUTTERS</t>
  </si>
  <si>
    <t>Shutters for single window</t>
  </si>
  <si>
    <t>2x380x990</t>
  </si>
  <si>
    <t>Shutters for double window</t>
  </si>
  <si>
    <t>4x380x990</t>
  </si>
  <si>
    <t>Shutters 28 mm EF with Z</t>
  </si>
  <si>
    <t xml:space="preserve">NEW </t>
  </si>
  <si>
    <t>Shutters 28 mm  EF with Z</t>
  </si>
  <si>
    <t>Shutters for window "No. 4"</t>
  </si>
  <si>
    <t>325x1890</t>
  </si>
  <si>
    <t>Shutters for window "No. 5"</t>
  </si>
  <si>
    <t>500x1890</t>
  </si>
  <si>
    <t>Shutter for KIOSK</t>
  </si>
  <si>
    <t>1890x880</t>
  </si>
  <si>
    <t>Lead time 2 - 4 weeks.</t>
  </si>
  <si>
    <t xml:space="preserve">Price list Catalogo Tene - IVA ESCLUSA-Montaggio e trasporto Esclusi         </t>
  </si>
  <si>
    <t>KG</t>
  </si>
  <si>
    <t>PREZZI AL</t>
  </si>
  <si>
    <t>PUBBLICO</t>
  </si>
  <si>
    <t>PREZZO</t>
  </si>
  <si>
    <t>IVATO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</si>
</sst>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€-410]\ #,##0.00"/>
  </numFmts>
  <fonts count="19" x14ac:knownFonts="1">
    <font>
      <sz val="10"/>
      <name val="Arial"/>
      <family val="2"/>
      <charset val="186"/>
    </font>
    <font>
      <sz val="10"/>
      <name val="Arial"/>
      <family val="2"/>
      <charset val="186"/>
    </font>
    <font>
      <b/>
      <sz val="18"/>
      <color theme="3"/>
      <name val="Arial"/>
      <family val="2"/>
      <charset val="186"/>
    </font>
    <font>
      <sz val="9"/>
      <name val="Arial"/>
      <family val="2"/>
      <charset val="186"/>
    </font>
    <font>
      <sz val="8"/>
      <name val="Arial"/>
      <family val="2"/>
      <charset val="186"/>
    </font>
    <font>
      <b/>
      <sz val="10"/>
      <name val="Arial"/>
      <family val="2"/>
      <charset val="186"/>
    </font>
    <font>
      <b/>
      <i/>
      <sz val="11"/>
      <color theme="1"/>
      <name val="Arial"/>
      <family val="2"/>
      <charset val="186"/>
    </font>
    <font>
      <b/>
      <i/>
      <sz val="10"/>
      <name val="Arial"/>
      <family val="2"/>
      <charset val="186"/>
    </font>
    <font>
      <sz val="10"/>
      <color rgb="FFFF0000"/>
      <name val="Arial"/>
      <family val="2"/>
      <charset val="186"/>
    </font>
    <font>
      <b/>
      <i/>
      <sz val="11"/>
      <name val="Arial"/>
      <family val="2"/>
      <charset val="186"/>
    </font>
    <font>
      <sz val="10"/>
      <name val="Calibri"/>
      <family val="2"/>
      <charset val="186"/>
      <scheme val="minor"/>
    </font>
    <font>
      <b/>
      <sz val="10"/>
      <name val="Calibri"/>
      <family val="2"/>
      <charset val="186"/>
    </font>
    <font>
      <sz val="10"/>
      <name val="Calibri"/>
      <family val="2"/>
      <charset val="186"/>
    </font>
    <font>
      <u/>
      <sz val="10"/>
      <color theme="10"/>
      <name val="Arial"/>
      <family val="2"/>
      <charset val="186"/>
    </font>
    <font>
      <u/>
      <sz val="10"/>
      <color theme="11"/>
      <name val="Arial"/>
      <family val="2"/>
      <charset val="186"/>
    </font>
    <font>
      <b/>
      <sz val="12"/>
      <name val="Calibri"/>
      <scheme val="minor"/>
    </font>
    <font>
      <b/>
      <sz val="11"/>
      <name val="Arial"/>
    </font>
    <font>
      <b/>
      <sz val="14"/>
      <name val="Arial"/>
    </font>
    <font>
      <b/>
      <sz val="9"/>
      <name val="Arial"/>
    </font>
  </fonts>
  <fills count="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/>
        <bgColor indexed="64"/>
      </patternFill>
    </fill>
  </fills>
  <borders count="32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</borders>
  <cellStyleXfs count="23">
    <xf numFmtId="0" fontId="0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0" applyNumberFormat="0" applyFill="0" applyBorder="0" applyAlignment="0" applyProtection="0"/>
  </cellStyleXfs>
  <cellXfs count="117">
    <xf numFmtId="0" fontId="0" fillId="0" borderId="0" xfId="0"/>
    <xf numFmtId="0" fontId="3" fillId="3" borderId="4" xfId="1" applyFont="1" applyFill="1" applyBorder="1" applyAlignment="1">
      <alignment horizontal="center" vertical="center"/>
    </xf>
    <xf numFmtId="0" fontId="3" fillId="3" borderId="2" xfId="1" applyFont="1" applyFill="1" applyBorder="1" applyAlignment="1">
      <alignment horizontal="center"/>
    </xf>
    <xf numFmtId="0" fontId="3" fillId="3" borderId="5" xfId="1" applyFont="1" applyFill="1" applyBorder="1" applyAlignment="1">
      <alignment horizontal="center"/>
    </xf>
    <xf numFmtId="0" fontId="3" fillId="3" borderId="6" xfId="1" applyFont="1" applyFill="1" applyBorder="1" applyAlignment="1">
      <alignment horizontal="center"/>
    </xf>
    <xf numFmtId="0" fontId="3" fillId="0" borderId="0" xfId="0" applyFont="1"/>
    <xf numFmtId="0" fontId="3" fillId="3" borderId="0" xfId="0" applyFont="1" applyFill="1" applyBorder="1" applyAlignment="1">
      <alignment horizontal="center" vertical="center"/>
    </xf>
    <xf numFmtId="0" fontId="3" fillId="3" borderId="8" xfId="1" applyFont="1" applyFill="1" applyBorder="1" applyAlignment="1">
      <alignment horizontal="center"/>
    </xf>
    <xf numFmtId="0" fontId="3" fillId="3" borderId="9" xfId="1" applyFont="1" applyFill="1" applyBorder="1" applyAlignment="1">
      <alignment horizontal="center"/>
    </xf>
    <xf numFmtId="0" fontId="3" fillId="3" borderId="10" xfId="1" applyFont="1" applyFill="1" applyBorder="1" applyAlignment="1">
      <alignment horizontal="center"/>
    </xf>
    <xf numFmtId="0" fontId="3" fillId="3" borderId="1" xfId="1" applyFont="1" applyFill="1" applyBorder="1" applyAlignment="1">
      <alignment horizontal="center" vertical="center"/>
    </xf>
    <xf numFmtId="0" fontId="3" fillId="3" borderId="11" xfId="1" applyFont="1" applyFill="1" applyBorder="1" applyAlignment="1">
      <alignment horizontal="center"/>
    </xf>
    <xf numFmtId="0" fontId="3" fillId="3" borderId="12" xfId="1" applyFont="1" applyFill="1" applyBorder="1" applyAlignment="1">
      <alignment horizontal="center"/>
    </xf>
    <xf numFmtId="0" fontId="3" fillId="3" borderId="11" xfId="0" applyFont="1" applyFill="1" applyBorder="1" applyAlignment="1">
      <alignment horizontal="center"/>
    </xf>
    <xf numFmtId="0" fontId="3" fillId="3" borderId="13" xfId="0" applyFont="1" applyFill="1" applyBorder="1" applyAlignment="1">
      <alignment horizontal="center"/>
    </xf>
    <xf numFmtId="0" fontId="3" fillId="3" borderId="13" xfId="0" quotePrefix="1" applyFont="1" applyFill="1" applyBorder="1" applyAlignment="1">
      <alignment horizontal="center"/>
    </xf>
    <xf numFmtId="0" fontId="4" fillId="4" borderId="0" xfId="1" applyFont="1" applyFill="1" applyBorder="1" applyAlignment="1">
      <alignment horizontal="center"/>
    </xf>
    <xf numFmtId="0" fontId="5" fillId="4" borderId="0" xfId="1" applyFont="1" applyFill="1" applyBorder="1" applyAlignment="1">
      <alignment horizontal="center" vertical="center"/>
    </xf>
    <xf numFmtId="0" fontId="4" fillId="4" borderId="0" xfId="0" applyFont="1" applyFill="1" applyBorder="1" applyAlignment="1">
      <alignment horizontal="center"/>
    </xf>
    <xf numFmtId="0" fontId="1" fillId="4" borderId="0" xfId="0" applyFont="1" applyFill="1" applyBorder="1"/>
    <xf numFmtId="0" fontId="1" fillId="0" borderId="0" xfId="0" applyFont="1"/>
    <xf numFmtId="0" fontId="5" fillId="0" borderId="3" xfId="1" applyFont="1" applyFill="1" applyBorder="1"/>
    <xf numFmtId="3" fontId="5" fillId="0" borderId="12" xfId="1" applyNumberFormat="1" applyFont="1" applyFill="1" applyBorder="1" applyAlignment="1">
      <alignment horizontal="center" vertical="center" shrinkToFit="1"/>
    </xf>
    <xf numFmtId="3" fontId="5" fillId="0" borderId="12" xfId="1" applyNumberFormat="1" applyFont="1" applyFill="1" applyBorder="1" applyAlignment="1">
      <alignment horizontal="center" shrinkToFit="1"/>
    </xf>
    <xf numFmtId="0" fontId="5" fillId="0" borderId="7" xfId="1" applyFont="1" applyFill="1" applyBorder="1" applyAlignment="1">
      <alignment horizontal="center"/>
    </xf>
    <xf numFmtId="0" fontId="5" fillId="0" borderId="7" xfId="1" applyFont="1" applyFill="1" applyBorder="1" applyAlignment="1">
      <alignment horizontal="center" wrapText="1"/>
    </xf>
    <xf numFmtId="0" fontId="1" fillId="0" borderId="0" xfId="0" applyFont="1" applyFill="1"/>
    <xf numFmtId="0" fontId="5" fillId="2" borderId="3" xfId="1" applyFont="1" applyFill="1" applyBorder="1" applyAlignment="1">
      <alignment horizontal="left"/>
    </xf>
    <xf numFmtId="0" fontId="5" fillId="0" borderId="3" xfId="1" applyFont="1" applyFill="1" applyBorder="1" applyAlignment="1">
      <alignment horizontal="center" shrinkToFit="1"/>
    </xf>
    <xf numFmtId="3" fontId="5" fillId="0" borderId="7" xfId="1" applyNumberFormat="1" applyFont="1" applyFill="1" applyBorder="1" applyAlignment="1">
      <alignment horizontal="center"/>
    </xf>
    <xf numFmtId="0" fontId="5" fillId="2" borderId="7" xfId="1" applyFont="1" applyFill="1" applyBorder="1" applyAlignment="1">
      <alignment horizontal="center"/>
    </xf>
    <xf numFmtId="0" fontId="7" fillId="2" borderId="7" xfId="1" applyFont="1" applyFill="1" applyBorder="1" applyAlignment="1">
      <alignment horizontal="center"/>
    </xf>
    <xf numFmtId="0" fontId="1" fillId="0" borderId="0" xfId="0" applyFont="1" applyAlignment="1"/>
    <xf numFmtId="0" fontId="5" fillId="0" borderId="3" xfId="1" applyFont="1" applyFill="1" applyBorder="1" applyAlignment="1">
      <alignment horizontal="left"/>
    </xf>
    <xf numFmtId="0" fontId="5" fillId="0" borderId="12" xfId="1" applyFont="1" applyFill="1" applyBorder="1" applyAlignment="1">
      <alignment horizontal="center" vertical="center" shrinkToFit="1"/>
    </xf>
    <xf numFmtId="0" fontId="5" fillId="0" borderId="12" xfId="1" applyFont="1" applyFill="1" applyBorder="1" applyAlignment="1">
      <alignment horizontal="center" shrinkToFit="1"/>
    </xf>
    <xf numFmtId="0" fontId="5" fillId="2" borderId="7" xfId="1" applyFont="1" applyFill="1" applyBorder="1" applyAlignment="1">
      <alignment horizontal="center" wrapText="1"/>
    </xf>
    <xf numFmtId="0" fontId="5" fillId="2" borderId="3" xfId="1" applyFont="1" applyFill="1" applyBorder="1" applyAlignment="1">
      <alignment horizontal="left" wrapText="1"/>
    </xf>
    <xf numFmtId="0" fontId="5" fillId="0" borderId="3" xfId="0" applyFont="1" applyFill="1" applyBorder="1" applyAlignment="1">
      <alignment horizontal="left" wrapText="1"/>
    </xf>
    <xf numFmtId="3" fontId="5" fillId="0" borderId="7" xfId="0" applyNumberFormat="1" applyFont="1" applyFill="1" applyBorder="1" applyAlignment="1">
      <alignment horizontal="center"/>
    </xf>
    <xf numFmtId="2" fontId="1" fillId="0" borderId="7" xfId="1" applyNumberFormat="1" applyFont="1" applyFill="1" applyBorder="1" applyAlignment="1">
      <alignment horizontal="center"/>
    </xf>
    <xf numFmtId="0" fontId="5" fillId="0" borderId="7" xfId="2" applyFont="1" applyFill="1" applyBorder="1" applyAlignment="1">
      <alignment horizontal="center"/>
    </xf>
    <xf numFmtId="0" fontId="1" fillId="0" borderId="7" xfId="1" applyFont="1" applyFill="1" applyBorder="1" applyAlignment="1"/>
    <xf numFmtId="0" fontId="5" fillId="0" borderId="12" xfId="3" applyFont="1" applyFill="1" applyBorder="1" applyAlignment="1">
      <alignment wrapText="1"/>
    </xf>
    <xf numFmtId="3" fontId="5" fillId="0" borderId="11" xfId="3" applyNumberFormat="1" applyFont="1" applyFill="1" applyBorder="1" applyAlignment="1">
      <alignment horizontal="center"/>
    </xf>
    <xf numFmtId="0" fontId="1" fillId="0" borderId="7" xfId="3" applyFont="1" applyFill="1" applyBorder="1" applyAlignment="1"/>
    <xf numFmtId="0" fontId="5" fillId="0" borderId="7" xfId="4" applyFont="1" applyFill="1" applyBorder="1" applyAlignment="1">
      <alignment horizontal="center"/>
    </xf>
    <xf numFmtId="0" fontId="5" fillId="0" borderId="3" xfId="3" applyFont="1" applyFill="1" applyBorder="1" applyAlignment="1">
      <alignment wrapText="1"/>
    </xf>
    <xf numFmtId="3" fontId="5" fillId="0" borderId="7" xfId="3" applyNumberFormat="1" applyFont="1" applyFill="1" applyBorder="1" applyAlignment="1">
      <alignment horizontal="center"/>
    </xf>
    <xf numFmtId="0" fontId="0" fillId="4" borderId="0" xfId="0" applyFill="1"/>
    <xf numFmtId="0" fontId="0" fillId="4" borderId="0" xfId="0" applyFill="1" applyAlignment="1">
      <alignment horizontal="center" vertical="center"/>
    </xf>
    <xf numFmtId="0" fontId="0" fillId="4" borderId="0" xfId="0" applyFont="1" applyFill="1"/>
    <xf numFmtId="0" fontId="10" fillId="0" borderId="0" xfId="0" applyFont="1"/>
    <xf numFmtId="0" fontId="5" fillId="4" borderId="0" xfId="0" applyFont="1" applyFill="1" applyAlignment="1">
      <alignment horizontal="center" vertical="center"/>
    </xf>
    <xf numFmtId="0" fontId="5" fillId="4" borderId="0" xfId="0" applyFont="1" applyFill="1"/>
    <xf numFmtId="0" fontId="0" fillId="4" borderId="0" xfId="0" applyFill="1" applyBorder="1" applyAlignment="1">
      <alignment horizontal="center" vertical="center"/>
    </xf>
    <xf numFmtId="0" fontId="5" fillId="4" borderId="0" xfId="1" applyFont="1" applyFill="1" applyBorder="1"/>
    <xf numFmtId="0" fontId="5" fillId="4" borderId="0" xfId="1" applyFont="1" applyFill="1" applyBorder="1" applyAlignment="1">
      <alignment horizontal="center"/>
    </xf>
    <xf numFmtId="0" fontId="11" fillId="4" borderId="0" xfId="0" applyFont="1" applyFill="1" applyBorder="1" applyAlignment="1">
      <alignment horizontal="center" vertical="center"/>
    </xf>
    <xf numFmtId="0" fontId="11" fillId="4" borderId="0" xfId="0" applyFont="1" applyFill="1" applyBorder="1"/>
    <xf numFmtId="0" fontId="10" fillId="0" borderId="0" xfId="0" applyFont="1" applyAlignment="1">
      <alignment horizontal="left"/>
    </xf>
    <xf numFmtId="0" fontId="8" fillId="0" borderId="0" xfId="0" applyFont="1"/>
    <xf numFmtId="0" fontId="12" fillId="2" borderId="0" xfId="5" applyFont="1" applyFill="1" applyBorder="1"/>
    <xf numFmtId="0" fontId="11" fillId="4" borderId="0" xfId="5" applyFont="1" applyFill="1" applyBorder="1" applyAlignment="1">
      <alignment horizontal="center" vertical="center"/>
    </xf>
    <xf numFmtId="0" fontId="11" fillId="4" borderId="0" xfId="5" applyFont="1" applyFill="1" applyBorder="1"/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0" fillId="0" borderId="0" xfId="0" applyFont="1"/>
    <xf numFmtId="0" fontId="0" fillId="0" borderId="0" xfId="0" applyAlignment="1">
      <alignment horizontal="center" vertical="center"/>
    </xf>
    <xf numFmtId="0" fontId="3" fillId="3" borderId="19" xfId="0" applyFont="1" applyFill="1" applyBorder="1" applyAlignment="1">
      <alignment horizontal="center" vertical="center"/>
    </xf>
    <xf numFmtId="0" fontId="3" fillId="3" borderId="21" xfId="0" applyFont="1" applyFill="1" applyBorder="1" applyAlignment="1">
      <alignment horizontal="center" vertical="center"/>
    </xf>
    <xf numFmtId="0" fontId="3" fillId="3" borderId="22" xfId="0" applyFont="1" applyFill="1" applyBorder="1" applyAlignment="1">
      <alignment horizontal="center" vertical="center"/>
    </xf>
    <xf numFmtId="0" fontId="4" fillId="4" borderId="23" xfId="0" applyFont="1" applyFill="1" applyBorder="1" applyAlignment="1">
      <alignment horizontal="center" vertical="center"/>
    </xf>
    <xf numFmtId="0" fontId="1" fillId="0" borderId="26" xfId="0" applyFont="1" applyFill="1" applyBorder="1" applyAlignment="1">
      <alignment horizontal="center"/>
    </xf>
    <xf numFmtId="0" fontId="1" fillId="0" borderId="26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5" fillId="0" borderId="28" xfId="3" applyFont="1" applyFill="1" applyBorder="1" applyAlignment="1">
      <alignment wrapText="1"/>
    </xf>
    <xf numFmtId="0" fontId="5" fillId="0" borderId="28" xfId="1" applyFont="1" applyFill="1" applyBorder="1" applyAlignment="1">
      <alignment horizontal="center" shrinkToFit="1"/>
    </xf>
    <xf numFmtId="3" fontId="5" fillId="0" borderId="28" xfId="3" applyNumberFormat="1" applyFont="1" applyFill="1" applyBorder="1" applyAlignment="1">
      <alignment horizontal="center"/>
    </xf>
    <xf numFmtId="0" fontId="1" fillId="0" borderId="28" xfId="3" applyFont="1" applyFill="1" applyBorder="1" applyAlignment="1"/>
    <xf numFmtId="0" fontId="5" fillId="0" borderId="28" xfId="4" applyFont="1" applyFill="1" applyBorder="1" applyAlignment="1">
      <alignment horizontal="center"/>
    </xf>
    <xf numFmtId="0" fontId="15" fillId="0" borderId="7" xfId="0" applyFont="1" applyBorder="1"/>
    <xf numFmtId="0" fontId="10" fillId="0" borderId="7" xfId="0" applyFont="1" applyBorder="1"/>
    <xf numFmtId="0" fontId="16" fillId="0" borderId="17" xfId="0" applyFont="1" applyBorder="1"/>
    <xf numFmtId="0" fontId="16" fillId="0" borderId="18" xfId="0" applyFont="1" applyBorder="1"/>
    <xf numFmtId="0" fontId="16" fillId="0" borderId="0" xfId="0" applyFont="1" applyBorder="1"/>
    <xf numFmtId="0" fontId="16" fillId="4" borderId="0" xfId="0" applyFont="1" applyFill="1" applyBorder="1"/>
    <xf numFmtId="0" fontId="16" fillId="4" borderId="20" xfId="0" applyFont="1" applyFill="1" applyBorder="1"/>
    <xf numFmtId="0" fontId="16" fillId="0" borderId="7" xfId="0" applyFont="1" applyFill="1" applyBorder="1"/>
    <xf numFmtId="0" fontId="16" fillId="0" borderId="7" xfId="0" applyFont="1" applyBorder="1" applyAlignment="1"/>
    <xf numFmtId="0" fontId="16" fillId="0" borderId="7" xfId="0" applyFont="1" applyBorder="1"/>
    <xf numFmtId="0" fontId="16" fillId="0" borderId="0" xfId="0" applyFont="1" applyBorder="1" applyAlignment="1"/>
    <xf numFmtId="0" fontId="16" fillId="0" borderId="29" xfId="0" applyFont="1" applyBorder="1" applyAlignment="1"/>
    <xf numFmtId="0" fontId="16" fillId="0" borderId="14" xfId="0" applyFont="1" applyFill="1" applyBorder="1"/>
    <xf numFmtId="0" fontId="16" fillId="0" borderId="14" xfId="0" applyFont="1" applyBorder="1" applyAlignment="1"/>
    <xf numFmtId="0" fontId="16" fillId="0" borderId="14" xfId="0" applyFont="1" applyBorder="1"/>
    <xf numFmtId="0" fontId="0" fillId="0" borderId="18" xfId="0" applyBorder="1"/>
    <xf numFmtId="0" fontId="3" fillId="3" borderId="30" xfId="1" applyFont="1" applyFill="1" applyBorder="1" applyAlignment="1">
      <alignment horizontal="center"/>
    </xf>
    <xf numFmtId="0" fontId="18" fillId="3" borderId="30" xfId="1" applyFont="1" applyFill="1" applyBorder="1" applyAlignment="1">
      <alignment horizontal="center"/>
    </xf>
    <xf numFmtId="0" fontId="1" fillId="4" borderId="20" xfId="0" applyFont="1" applyFill="1" applyBorder="1"/>
    <xf numFmtId="0" fontId="1" fillId="5" borderId="20" xfId="0" applyFont="1" applyFill="1" applyBorder="1"/>
    <xf numFmtId="164" fontId="17" fillId="0" borderId="14" xfId="0" applyNumberFormat="1" applyFont="1" applyBorder="1"/>
    <xf numFmtId="164" fontId="17" fillId="5" borderId="14" xfId="0" applyNumberFormat="1" applyFont="1" applyFill="1" applyBorder="1"/>
    <xf numFmtId="164" fontId="17" fillId="0" borderId="31" xfId="0" applyNumberFormat="1" applyFont="1" applyBorder="1"/>
    <xf numFmtId="164" fontId="17" fillId="0" borderId="7" xfId="0" applyNumberFormat="1" applyFont="1" applyFill="1" applyBorder="1"/>
    <xf numFmtId="0" fontId="1" fillId="5" borderId="0" xfId="0" applyFont="1" applyFill="1"/>
    <xf numFmtId="164" fontId="17" fillId="5" borderId="7" xfId="0" applyNumberFormat="1" applyFont="1" applyFill="1" applyBorder="1"/>
    <xf numFmtId="0" fontId="9" fillId="5" borderId="24" xfId="1" applyFont="1" applyFill="1" applyBorder="1" applyAlignment="1">
      <alignment horizontal="center" vertical="center"/>
    </xf>
    <xf numFmtId="0" fontId="9" fillId="5" borderId="15" xfId="1" applyFont="1" applyFill="1" applyBorder="1" applyAlignment="1">
      <alignment horizontal="center" vertical="center"/>
    </xf>
    <xf numFmtId="0" fontId="2" fillId="2" borderId="16" xfId="0" applyFont="1" applyFill="1" applyBorder="1" applyAlignment="1">
      <alignment horizontal="center" vertical="center"/>
    </xf>
    <xf numFmtId="0" fontId="2" fillId="2" borderId="17" xfId="0" applyFont="1" applyFill="1" applyBorder="1" applyAlignment="1">
      <alignment horizontal="center" vertical="center"/>
    </xf>
    <xf numFmtId="0" fontId="3" fillId="3" borderId="7" xfId="1" applyFont="1" applyFill="1" applyBorder="1" applyAlignment="1">
      <alignment horizontal="center"/>
    </xf>
    <xf numFmtId="0" fontId="6" fillId="5" borderId="24" xfId="1" applyFont="1" applyFill="1" applyBorder="1" applyAlignment="1">
      <alignment horizontal="center" vertical="center"/>
    </xf>
    <xf numFmtId="0" fontId="6" fillId="5" borderId="15" xfId="1" applyFont="1" applyFill="1" applyBorder="1" applyAlignment="1">
      <alignment horizontal="center" vertical="center"/>
    </xf>
    <xf numFmtId="0" fontId="6" fillId="5" borderId="25" xfId="1" applyFont="1" applyFill="1" applyBorder="1" applyAlignment="1">
      <alignment horizontal="center" vertical="center"/>
    </xf>
    <xf numFmtId="0" fontId="6" fillId="5" borderId="7" xfId="1" applyFont="1" applyFill="1" applyBorder="1" applyAlignment="1">
      <alignment horizontal="center" vertical="center"/>
    </xf>
    <xf numFmtId="0" fontId="6" fillId="5" borderId="14" xfId="1" applyFont="1" applyFill="1" applyBorder="1" applyAlignment="1">
      <alignment horizontal="center" vertical="center"/>
    </xf>
  </cellXfs>
  <cellStyles count="23">
    <cellStyle name="Collegamento ipertestuale" xfId="7" builtinId="8" hidden="1"/>
    <cellStyle name="Collegamento ipertestuale" xfId="9" builtinId="8" hidden="1"/>
    <cellStyle name="Collegamento ipertestuale" xfId="11" builtinId="8" hidden="1"/>
    <cellStyle name="Collegamento ipertestuale" xfId="13" builtinId="8" hidden="1"/>
    <cellStyle name="Collegamento ipertestuale" xfId="15" builtinId="8" hidden="1"/>
    <cellStyle name="Collegamento ipertestuale" xfId="17" builtinId="8" hidden="1"/>
    <cellStyle name="Collegamento ipertestuale" xfId="19" builtinId="8" hidden="1"/>
    <cellStyle name="Collegamento ipertestuale" xfId="21" builtinId="8" hidden="1"/>
    <cellStyle name="Collegamento visitato" xfId="8" builtinId="9" hidden="1"/>
    <cellStyle name="Collegamento visitato" xfId="10" builtinId="9" hidden="1"/>
    <cellStyle name="Collegamento visitato" xfId="12" builtinId="9" hidden="1"/>
    <cellStyle name="Collegamento visitato" xfId="14" builtinId="9" hidden="1"/>
    <cellStyle name="Collegamento visitato" xfId="16" builtinId="9" hidden="1"/>
    <cellStyle name="Collegamento visitato" xfId="18" builtinId="9" hidden="1"/>
    <cellStyle name="Collegamento visitato" xfId="20" builtinId="9" hidden="1"/>
    <cellStyle name="Collegamento visitato" xfId="22" builtinId="9" hidden="1"/>
    <cellStyle name="Normal_Sheet1" xfId="1"/>
    <cellStyle name="Normale" xfId="0" builtinId="0"/>
    <cellStyle name="Standard 4" xfId="3"/>
    <cellStyle name="Standard 5" xfId="4"/>
    <cellStyle name="Standard 6" xfId="2"/>
    <cellStyle name="Standard 7" xfId="6"/>
    <cellStyle name="Standard 9" xf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42" Type="http://schemas.openxmlformats.org/officeDocument/2006/relationships/image" Target="../media/image142.jpg"/><Relationship Id="rId143" Type="http://schemas.openxmlformats.org/officeDocument/2006/relationships/image" Target="../media/image143.png"/><Relationship Id="rId144" Type="http://schemas.openxmlformats.org/officeDocument/2006/relationships/image" Target="../media/image144.jpeg"/><Relationship Id="rId145" Type="http://schemas.openxmlformats.org/officeDocument/2006/relationships/image" Target="../media/image145.png"/><Relationship Id="rId146" Type="http://schemas.openxmlformats.org/officeDocument/2006/relationships/image" Target="../media/image146.jpeg"/><Relationship Id="rId147" Type="http://schemas.openxmlformats.org/officeDocument/2006/relationships/image" Target="../media/image147.jpg"/><Relationship Id="rId148" Type="http://schemas.openxmlformats.org/officeDocument/2006/relationships/image" Target="../media/image148.jpg"/><Relationship Id="rId149" Type="http://schemas.openxmlformats.org/officeDocument/2006/relationships/image" Target="../media/image149.jpg"/><Relationship Id="rId40" Type="http://schemas.openxmlformats.org/officeDocument/2006/relationships/image" Target="../media/image40.jpeg"/><Relationship Id="rId41" Type="http://schemas.openxmlformats.org/officeDocument/2006/relationships/image" Target="../media/image41.jpeg"/><Relationship Id="rId42" Type="http://schemas.openxmlformats.org/officeDocument/2006/relationships/image" Target="../media/image42.png"/><Relationship Id="rId43" Type="http://schemas.openxmlformats.org/officeDocument/2006/relationships/image" Target="../media/image43.png"/><Relationship Id="rId44" Type="http://schemas.openxmlformats.org/officeDocument/2006/relationships/image" Target="../media/image44.png"/><Relationship Id="rId45" Type="http://schemas.openxmlformats.org/officeDocument/2006/relationships/image" Target="../media/image45.png"/><Relationship Id="rId46" Type="http://schemas.openxmlformats.org/officeDocument/2006/relationships/image" Target="../media/image46.png"/><Relationship Id="rId47" Type="http://schemas.openxmlformats.org/officeDocument/2006/relationships/image" Target="../media/image47.jpeg"/><Relationship Id="rId48" Type="http://schemas.openxmlformats.org/officeDocument/2006/relationships/image" Target="../media/image48.jpeg"/><Relationship Id="rId49" Type="http://schemas.openxmlformats.org/officeDocument/2006/relationships/image" Target="../media/image49.jpeg"/><Relationship Id="rId80" Type="http://schemas.openxmlformats.org/officeDocument/2006/relationships/image" Target="../media/image80.png"/><Relationship Id="rId81" Type="http://schemas.openxmlformats.org/officeDocument/2006/relationships/image" Target="../media/image81.jpeg"/><Relationship Id="rId82" Type="http://schemas.openxmlformats.org/officeDocument/2006/relationships/image" Target="../media/image82.jpeg"/><Relationship Id="rId83" Type="http://schemas.openxmlformats.org/officeDocument/2006/relationships/image" Target="../media/image83.png"/><Relationship Id="rId84" Type="http://schemas.openxmlformats.org/officeDocument/2006/relationships/image" Target="../media/image84.png"/><Relationship Id="rId85" Type="http://schemas.openxmlformats.org/officeDocument/2006/relationships/image" Target="../media/image85.png"/><Relationship Id="rId86" Type="http://schemas.openxmlformats.org/officeDocument/2006/relationships/image" Target="../media/image86.png"/><Relationship Id="rId87" Type="http://schemas.openxmlformats.org/officeDocument/2006/relationships/image" Target="../media/image87.png"/><Relationship Id="rId88" Type="http://schemas.openxmlformats.org/officeDocument/2006/relationships/image" Target="../media/image88.png"/><Relationship Id="rId89" Type="http://schemas.openxmlformats.org/officeDocument/2006/relationships/image" Target="../media/image89.png"/><Relationship Id="rId110" Type="http://schemas.openxmlformats.org/officeDocument/2006/relationships/image" Target="../media/image110.png"/><Relationship Id="rId111" Type="http://schemas.openxmlformats.org/officeDocument/2006/relationships/image" Target="../media/image111.jpeg"/><Relationship Id="rId112" Type="http://schemas.openxmlformats.org/officeDocument/2006/relationships/image" Target="../media/image112.png"/><Relationship Id="rId113" Type="http://schemas.openxmlformats.org/officeDocument/2006/relationships/image" Target="../media/image113.png"/><Relationship Id="rId114" Type="http://schemas.openxmlformats.org/officeDocument/2006/relationships/image" Target="../media/image114.png"/><Relationship Id="rId115" Type="http://schemas.openxmlformats.org/officeDocument/2006/relationships/image" Target="../media/image115.png"/><Relationship Id="rId116" Type="http://schemas.openxmlformats.org/officeDocument/2006/relationships/image" Target="../media/image116.emf"/><Relationship Id="rId117" Type="http://schemas.openxmlformats.org/officeDocument/2006/relationships/image" Target="../media/image117.jpeg"/><Relationship Id="rId118" Type="http://schemas.openxmlformats.org/officeDocument/2006/relationships/image" Target="../media/image118.jpeg"/><Relationship Id="rId119" Type="http://schemas.openxmlformats.org/officeDocument/2006/relationships/image" Target="../media/image119.png"/><Relationship Id="rId150" Type="http://schemas.openxmlformats.org/officeDocument/2006/relationships/image" Target="../media/image150.jpeg"/><Relationship Id="rId151" Type="http://schemas.openxmlformats.org/officeDocument/2006/relationships/image" Target="../media/image151.jpeg"/><Relationship Id="rId152" Type="http://schemas.openxmlformats.org/officeDocument/2006/relationships/image" Target="../media/image152.jpg"/><Relationship Id="rId10" Type="http://schemas.openxmlformats.org/officeDocument/2006/relationships/image" Target="../media/image10.jpe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153" Type="http://schemas.openxmlformats.org/officeDocument/2006/relationships/image" Target="../media/image153.jpeg"/><Relationship Id="rId154" Type="http://schemas.openxmlformats.org/officeDocument/2006/relationships/image" Target="../media/image154.jpeg"/><Relationship Id="rId155" Type="http://schemas.openxmlformats.org/officeDocument/2006/relationships/image" Target="../media/image155.jpeg"/><Relationship Id="rId156" Type="http://schemas.openxmlformats.org/officeDocument/2006/relationships/image" Target="../media/image156.jpg"/><Relationship Id="rId157" Type="http://schemas.openxmlformats.org/officeDocument/2006/relationships/image" Target="../media/image157.jpg"/><Relationship Id="rId158" Type="http://schemas.openxmlformats.org/officeDocument/2006/relationships/image" Target="../media/image158.jpeg"/><Relationship Id="rId159" Type="http://schemas.openxmlformats.org/officeDocument/2006/relationships/image" Target="../media/image159.jpeg"/><Relationship Id="rId50" Type="http://schemas.openxmlformats.org/officeDocument/2006/relationships/image" Target="../media/image50.jpeg"/><Relationship Id="rId51" Type="http://schemas.openxmlformats.org/officeDocument/2006/relationships/image" Target="../media/image51.png"/><Relationship Id="rId52" Type="http://schemas.openxmlformats.org/officeDocument/2006/relationships/image" Target="../media/image52.jpeg"/><Relationship Id="rId53" Type="http://schemas.openxmlformats.org/officeDocument/2006/relationships/image" Target="../media/image53.jpeg"/><Relationship Id="rId54" Type="http://schemas.openxmlformats.org/officeDocument/2006/relationships/image" Target="../media/image54.jpeg"/><Relationship Id="rId55" Type="http://schemas.openxmlformats.org/officeDocument/2006/relationships/image" Target="../media/image55.jpeg"/><Relationship Id="rId56" Type="http://schemas.openxmlformats.org/officeDocument/2006/relationships/image" Target="../media/image56.jpeg"/><Relationship Id="rId57" Type="http://schemas.openxmlformats.org/officeDocument/2006/relationships/image" Target="../media/image57.jpeg"/><Relationship Id="rId58" Type="http://schemas.openxmlformats.org/officeDocument/2006/relationships/image" Target="../media/image58.jpeg"/><Relationship Id="rId59" Type="http://schemas.openxmlformats.org/officeDocument/2006/relationships/image" Target="../media/image59.png"/><Relationship Id="rId90" Type="http://schemas.openxmlformats.org/officeDocument/2006/relationships/image" Target="../media/image90.png"/><Relationship Id="rId91" Type="http://schemas.openxmlformats.org/officeDocument/2006/relationships/image" Target="../media/image91.png"/><Relationship Id="rId92" Type="http://schemas.openxmlformats.org/officeDocument/2006/relationships/image" Target="../media/image92.png"/><Relationship Id="rId93" Type="http://schemas.openxmlformats.org/officeDocument/2006/relationships/image" Target="../media/image93.png"/><Relationship Id="rId94" Type="http://schemas.openxmlformats.org/officeDocument/2006/relationships/image" Target="../media/image94.png"/><Relationship Id="rId95" Type="http://schemas.openxmlformats.org/officeDocument/2006/relationships/image" Target="../media/image95.png"/><Relationship Id="rId96" Type="http://schemas.openxmlformats.org/officeDocument/2006/relationships/image" Target="../media/image96.png"/><Relationship Id="rId97" Type="http://schemas.openxmlformats.org/officeDocument/2006/relationships/image" Target="../media/image97.png"/><Relationship Id="rId98" Type="http://schemas.openxmlformats.org/officeDocument/2006/relationships/image" Target="../media/image98.png"/><Relationship Id="rId99" Type="http://schemas.openxmlformats.org/officeDocument/2006/relationships/image" Target="../media/image99.png"/><Relationship Id="rId120" Type="http://schemas.openxmlformats.org/officeDocument/2006/relationships/image" Target="../media/image120.png"/><Relationship Id="rId121" Type="http://schemas.openxmlformats.org/officeDocument/2006/relationships/image" Target="../media/image121.png"/><Relationship Id="rId122" Type="http://schemas.openxmlformats.org/officeDocument/2006/relationships/image" Target="../media/image122.png"/><Relationship Id="rId123" Type="http://schemas.openxmlformats.org/officeDocument/2006/relationships/image" Target="../media/image123.png"/><Relationship Id="rId124" Type="http://schemas.openxmlformats.org/officeDocument/2006/relationships/image" Target="../media/image124.png"/><Relationship Id="rId125" Type="http://schemas.openxmlformats.org/officeDocument/2006/relationships/image" Target="../media/image125.png"/><Relationship Id="rId126" Type="http://schemas.openxmlformats.org/officeDocument/2006/relationships/image" Target="../media/image126.png"/><Relationship Id="rId127" Type="http://schemas.openxmlformats.org/officeDocument/2006/relationships/image" Target="../media/image127.png"/><Relationship Id="rId128" Type="http://schemas.openxmlformats.org/officeDocument/2006/relationships/image" Target="../media/image128.png"/><Relationship Id="rId129" Type="http://schemas.openxmlformats.org/officeDocument/2006/relationships/image" Target="../media/image129.png"/><Relationship Id="rId160" Type="http://schemas.openxmlformats.org/officeDocument/2006/relationships/image" Target="../media/image160.jpeg"/><Relationship Id="rId161" Type="http://schemas.openxmlformats.org/officeDocument/2006/relationships/image" Target="../media/image161.jpeg"/><Relationship Id="rId162" Type="http://schemas.openxmlformats.org/officeDocument/2006/relationships/image" Target="../media/image162.jpe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<Relationship Id="rId25" Type="http://schemas.openxmlformats.org/officeDocument/2006/relationships/image" Target="../media/image25.png"/><Relationship Id="rId26" Type="http://schemas.openxmlformats.org/officeDocument/2006/relationships/image" Target="../media/image26.png"/><Relationship Id="rId27" Type="http://schemas.openxmlformats.org/officeDocument/2006/relationships/image" Target="../media/image27.png"/><Relationship Id="rId28" Type="http://schemas.openxmlformats.org/officeDocument/2006/relationships/image" Target="../media/image28.png"/><Relationship Id="rId29" Type="http://schemas.openxmlformats.org/officeDocument/2006/relationships/image" Target="../media/image29.png"/><Relationship Id="rId163" Type="http://schemas.openxmlformats.org/officeDocument/2006/relationships/image" Target="../media/image163.jpeg"/><Relationship Id="rId164" Type="http://schemas.openxmlformats.org/officeDocument/2006/relationships/image" Target="../media/image164.jpeg"/><Relationship Id="rId165" Type="http://schemas.openxmlformats.org/officeDocument/2006/relationships/image" Target="../media/image165.jpeg"/><Relationship Id="rId166" Type="http://schemas.openxmlformats.org/officeDocument/2006/relationships/image" Target="../media/image166.png"/><Relationship Id="rId167" Type="http://schemas.openxmlformats.org/officeDocument/2006/relationships/image" Target="../media/image167.png"/><Relationship Id="rId168" Type="http://schemas.openxmlformats.org/officeDocument/2006/relationships/image" Target="../media/image168.jpeg"/><Relationship Id="rId169" Type="http://schemas.openxmlformats.org/officeDocument/2006/relationships/image" Target="../media/image169.jpeg"/><Relationship Id="rId60" Type="http://schemas.openxmlformats.org/officeDocument/2006/relationships/image" Target="../media/image60.png"/><Relationship Id="rId61" Type="http://schemas.openxmlformats.org/officeDocument/2006/relationships/image" Target="../media/image61.png"/><Relationship Id="rId62" Type="http://schemas.openxmlformats.org/officeDocument/2006/relationships/image" Target="../media/image62.png"/><Relationship Id="rId63" Type="http://schemas.openxmlformats.org/officeDocument/2006/relationships/image" Target="../media/image63.png"/><Relationship Id="rId64" Type="http://schemas.openxmlformats.org/officeDocument/2006/relationships/image" Target="../media/image64.png"/><Relationship Id="rId65" Type="http://schemas.openxmlformats.org/officeDocument/2006/relationships/image" Target="../media/image65.png"/><Relationship Id="rId66" Type="http://schemas.openxmlformats.org/officeDocument/2006/relationships/image" Target="../media/image66.png"/><Relationship Id="rId67" Type="http://schemas.openxmlformats.org/officeDocument/2006/relationships/image" Target="../media/image67.png"/><Relationship Id="rId68" Type="http://schemas.openxmlformats.org/officeDocument/2006/relationships/image" Target="../media/image68.png"/><Relationship Id="rId69" Type="http://schemas.openxmlformats.org/officeDocument/2006/relationships/image" Target="../media/image69.jpg"/><Relationship Id="rId130" Type="http://schemas.openxmlformats.org/officeDocument/2006/relationships/image" Target="../media/image130.png"/><Relationship Id="rId131" Type="http://schemas.openxmlformats.org/officeDocument/2006/relationships/image" Target="../media/image131.png"/><Relationship Id="rId132" Type="http://schemas.openxmlformats.org/officeDocument/2006/relationships/image" Target="../media/image132.png"/><Relationship Id="rId133" Type="http://schemas.openxmlformats.org/officeDocument/2006/relationships/image" Target="../media/image133.png"/><Relationship Id="rId134" Type="http://schemas.openxmlformats.org/officeDocument/2006/relationships/image" Target="../media/image134.jpeg"/><Relationship Id="rId135" Type="http://schemas.openxmlformats.org/officeDocument/2006/relationships/image" Target="../media/image135.jpeg"/><Relationship Id="rId136" Type="http://schemas.openxmlformats.org/officeDocument/2006/relationships/image" Target="../media/image136.png"/><Relationship Id="rId137" Type="http://schemas.openxmlformats.org/officeDocument/2006/relationships/image" Target="../media/image137.png"/><Relationship Id="rId138" Type="http://schemas.openxmlformats.org/officeDocument/2006/relationships/image" Target="../media/image138.png"/><Relationship Id="rId139" Type="http://schemas.openxmlformats.org/officeDocument/2006/relationships/image" Target="../media/image139.png"/><Relationship Id="rId170" Type="http://schemas.openxmlformats.org/officeDocument/2006/relationships/image" Target="../media/image170.emf"/><Relationship Id="rId171" Type="http://schemas.openxmlformats.org/officeDocument/2006/relationships/image" Target="../media/image171.emf"/><Relationship Id="rId172" Type="http://schemas.openxmlformats.org/officeDocument/2006/relationships/image" Target="../media/image172.jpg"/><Relationship Id="rId30" Type="http://schemas.openxmlformats.org/officeDocument/2006/relationships/image" Target="../media/image30.png"/><Relationship Id="rId31" Type="http://schemas.openxmlformats.org/officeDocument/2006/relationships/image" Target="../media/image31.jpeg"/><Relationship Id="rId32" Type="http://schemas.openxmlformats.org/officeDocument/2006/relationships/image" Target="../media/image32.jpeg"/><Relationship Id="rId33" Type="http://schemas.openxmlformats.org/officeDocument/2006/relationships/image" Target="../media/image33.jpeg"/><Relationship Id="rId34" Type="http://schemas.openxmlformats.org/officeDocument/2006/relationships/image" Target="../media/image34.png"/><Relationship Id="rId35" Type="http://schemas.openxmlformats.org/officeDocument/2006/relationships/image" Target="../media/image35.jpeg"/><Relationship Id="rId36" Type="http://schemas.openxmlformats.org/officeDocument/2006/relationships/image" Target="../media/image36.jpeg"/><Relationship Id="rId37" Type="http://schemas.openxmlformats.org/officeDocument/2006/relationships/image" Target="../media/image37.jpeg"/><Relationship Id="rId38" Type="http://schemas.openxmlformats.org/officeDocument/2006/relationships/image" Target="../media/image38.jpeg"/><Relationship Id="rId39" Type="http://schemas.openxmlformats.org/officeDocument/2006/relationships/image" Target="../media/image39.jpeg"/><Relationship Id="rId173" Type="http://schemas.openxmlformats.org/officeDocument/2006/relationships/image" Target="../media/image173.jpg"/><Relationship Id="rId174" Type="http://schemas.openxmlformats.org/officeDocument/2006/relationships/image" Target="../media/image174.jpg"/><Relationship Id="rId175" Type="http://schemas.openxmlformats.org/officeDocument/2006/relationships/image" Target="../media/image175.jpg"/><Relationship Id="rId70" Type="http://schemas.openxmlformats.org/officeDocument/2006/relationships/image" Target="../media/image70.png"/><Relationship Id="rId71" Type="http://schemas.openxmlformats.org/officeDocument/2006/relationships/image" Target="../media/image71.png"/><Relationship Id="rId72" Type="http://schemas.openxmlformats.org/officeDocument/2006/relationships/image" Target="../media/image72.jpg"/><Relationship Id="rId73" Type="http://schemas.openxmlformats.org/officeDocument/2006/relationships/image" Target="../media/image73.jpeg"/><Relationship Id="rId74" Type="http://schemas.openxmlformats.org/officeDocument/2006/relationships/image" Target="../media/image74.jpeg"/><Relationship Id="rId75" Type="http://schemas.openxmlformats.org/officeDocument/2006/relationships/image" Target="../media/image75.png"/><Relationship Id="rId76" Type="http://schemas.openxmlformats.org/officeDocument/2006/relationships/image" Target="../media/image76.png"/><Relationship Id="rId77" Type="http://schemas.openxmlformats.org/officeDocument/2006/relationships/image" Target="../media/image77.jpeg"/><Relationship Id="rId78" Type="http://schemas.openxmlformats.org/officeDocument/2006/relationships/image" Target="../media/image78.png"/><Relationship Id="rId79" Type="http://schemas.openxmlformats.org/officeDocument/2006/relationships/image" Target="../media/image79.jpe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100" Type="http://schemas.openxmlformats.org/officeDocument/2006/relationships/image" Target="../media/image100.png"/><Relationship Id="rId101" Type="http://schemas.openxmlformats.org/officeDocument/2006/relationships/image" Target="../media/image101.png"/><Relationship Id="rId102" Type="http://schemas.openxmlformats.org/officeDocument/2006/relationships/image" Target="../media/image102.png"/><Relationship Id="rId103" Type="http://schemas.openxmlformats.org/officeDocument/2006/relationships/image" Target="../media/image103.png"/><Relationship Id="rId104" Type="http://schemas.openxmlformats.org/officeDocument/2006/relationships/image" Target="../media/image104.png"/><Relationship Id="rId105" Type="http://schemas.openxmlformats.org/officeDocument/2006/relationships/image" Target="../media/image105.png"/><Relationship Id="rId106" Type="http://schemas.openxmlformats.org/officeDocument/2006/relationships/image" Target="../media/image106.png"/><Relationship Id="rId107" Type="http://schemas.openxmlformats.org/officeDocument/2006/relationships/image" Target="../media/image107.png"/><Relationship Id="rId108" Type="http://schemas.openxmlformats.org/officeDocument/2006/relationships/image" Target="../media/image108.png"/><Relationship Id="rId109" Type="http://schemas.openxmlformats.org/officeDocument/2006/relationships/image" Target="../media/image109.png"/><Relationship Id="rId5" Type="http://schemas.openxmlformats.org/officeDocument/2006/relationships/image" Target="../media/image5.png"/><Relationship Id="rId6" Type="http://schemas.openxmlformats.org/officeDocument/2006/relationships/image" Target="../media/image6.jpe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40" Type="http://schemas.openxmlformats.org/officeDocument/2006/relationships/image" Target="../media/image140.png"/><Relationship Id="rId141" Type="http://schemas.openxmlformats.org/officeDocument/2006/relationships/image" Target="../media/image141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7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9525</xdr:colOff>
      <xdr:row>17</xdr:row>
      <xdr:rowOff>8281</xdr:rowOff>
    </xdr:from>
    <xdr:to>
      <xdr:col>3</xdr:col>
      <xdr:colOff>1653</xdr:colOff>
      <xdr:row>18</xdr:row>
      <xdr:rowOff>1981</xdr:rowOff>
    </xdr:to>
    <xdr:pic>
      <xdr:nvPicPr>
        <xdr:cNvPr id="2" name="Picture 13"/>
        <xdr:cNvPicPr preferRelativeResize="0"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7009156"/>
          <a:ext cx="858903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8283</xdr:colOff>
      <xdr:row>20</xdr:row>
      <xdr:rowOff>8283</xdr:rowOff>
    </xdr:from>
    <xdr:to>
      <xdr:col>3</xdr:col>
      <xdr:colOff>411</xdr:colOff>
      <xdr:row>21</xdr:row>
      <xdr:rowOff>1982</xdr:rowOff>
    </xdr:to>
    <xdr:pic>
      <xdr:nvPicPr>
        <xdr:cNvPr id="3" name="Picture 159"/>
        <xdr:cNvPicPr preferRelativeResize="0"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5958" y="8723658"/>
          <a:ext cx="858903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9524</xdr:colOff>
      <xdr:row>26</xdr:row>
      <xdr:rowOff>9525</xdr:rowOff>
    </xdr:from>
    <xdr:to>
      <xdr:col>3</xdr:col>
      <xdr:colOff>1652</xdr:colOff>
      <xdr:row>27</xdr:row>
      <xdr:rowOff>3226</xdr:rowOff>
    </xdr:to>
    <xdr:pic>
      <xdr:nvPicPr>
        <xdr:cNvPr id="4" name="Picture 3"/>
        <xdr:cNvPicPr preferRelativeResize="0"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199" y="11782425"/>
          <a:ext cx="858903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8281</xdr:colOff>
      <xdr:row>27</xdr:row>
      <xdr:rowOff>8282</xdr:rowOff>
    </xdr:from>
    <xdr:to>
      <xdr:col>3</xdr:col>
      <xdr:colOff>409</xdr:colOff>
      <xdr:row>28</xdr:row>
      <xdr:rowOff>1983</xdr:rowOff>
    </xdr:to>
    <xdr:pic>
      <xdr:nvPicPr>
        <xdr:cNvPr id="5" name="Picture 4"/>
        <xdr:cNvPicPr preferRelativeResize="0"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265956" y="12352682"/>
          <a:ext cx="858903" cy="565201"/>
        </a:xfrm>
        <a:prstGeom prst="rect">
          <a:avLst/>
        </a:prstGeom>
        <a:effectLst>
          <a:glow rad="25400">
            <a:schemeClr val="tx1"/>
          </a:glow>
        </a:effectLst>
      </xdr:spPr>
    </xdr:pic>
    <xdr:clientData/>
  </xdr:twoCellAnchor>
  <xdr:twoCellAnchor>
    <xdr:from>
      <xdr:col>2</xdr:col>
      <xdr:colOff>12102</xdr:colOff>
      <xdr:row>30</xdr:row>
      <xdr:rowOff>9189</xdr:rowOff>
    </xdr:from>
    <xdr:to>
      <xdr:col>3</xdr:col>
      <xdr:colOff>5727</xdr:colOff>
      <xdr:row>31</xdr:row>
      <xdr:rowOff>2889</xdr:rowOff>
    </xdr:to>
    <xdr:pic>
      <xdr:nvPicPr>
        <xdr:cNvPr id="6" name="Picture 5"/>
        <xdr:cNvPicPr preferRelativeResize="0"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9777" y="14068089"/>
          <a:ext cx="860400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10584</xdr:colOff>
      <xdr:row>30</xdr:row>
      <xdr:rowOff>10585</xdr:rowOff>
    </xdr:from>
    <xdr:to>
      <xdr:col>3</xdr:col>
      <xdr:colOff>3151</xdr:colOff>
      <xdr:row>31</xdr:row>
      <xdr:rowOff>4285</xdr:rowOff>
    </xdr:to>
    <xdr:pic>
      <xdr:nvPicPr>
        <xdr:cNvPr id="7" name="Picture 186"/>
        <xdr:cNvPicPr preferRelativeResize="0"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9" y="14069485"/>
          <a:ext cx="859342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33</xdr:row>
      <xdr:rowOff>10583</xdr:rowOff>
    </xdr:from>
    <xdr:to>
      <xdr:col>3</xdr:col>
      <xdr:colOff>952</xdr:colOff>
      <xdr:row>34</xdr:row>
      <xdr:rowOff>4282</xdr:rowOff>
    </xdr:to>
    <xdr:pic>
      <xdr:nvPicPr>
        <xdr:cNvPr id="8" name="Picture 198"/>
        <xdr:cNvPicPr preferRelativeResize="0"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5412508"/>
          <a:ext cx="857144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75</xdr:row>
      <xdr:rowOff>10585</xdr:rowOff>
    </xdr:from>
    <xdr:to>
      <xdr:col>3</xdr:col>
      <xdr:colOff>952</xdr:colOff>
      <xdr:row>76</xdr:row>
      <xdr:rowOff>4285</xdr:rowOff>
    </xdr:to>
    <xdr:pic>
      <xdr:nvPicPr>
        <xdr:cNvPr id="9" name="Picture 229"/>
        <xdr:cNvPicPr preferRelativeResize="0"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8301085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83</xdr:row>
      <xdr:rowOff>10583</xdr:rowOff>
    </xdr:from>
    <xdr:to>
      <xdr:col>3</xdr:col>
      <xdr:colOff>952</xdr:colOff>
      <xdr:row>84</xdr:row>
      <xdr:rowOff>4283</xdr:rowOff>
    </xdr:to>
    <xdr:pic>
      <xdr:nvPicPr>
        <xdr:cNvPr id="10" name="Picture 234"/>
        <xdr:cNvPicPr preferRelativeResize="0"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4287308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288</xdr:row>
      <xdr:rowOff>10583</xdr:rowOff>
    </xdr:from>
    <xdr:to>
      <xdr:col>3</xdr:col>
      <xdr:colOff>952</xdr:colOff>
      <xdr:row>289</xdr:row>
      <xdr:rowOff>4284</xdr:rowOff>
    </xdr:to>
    <xdr:pic>
      <xdr:nvPicPr>
        <xdr:cNvPr id="11" name="Picture 367"/>
        <xdr:cNvPicPr preferRelativeResize="0"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58544683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290</xdr:row>
      <xdr:rowOff>10583</xdr:rowOff>
    </xdr:from>
    <xdr:to>
      <xdr:col>3</xdr:col>
      <xdr:colOff>952</xdr:colOff>
      <xdr:row>291</xdr:row>
      <xdr:rowOff>4283</xdr:rowOff>
    </xdr:to>
    <xdr:pic>
      <xdr:nvPicPr>
        <xdr:cNvPr id="12" name="Picture 368"/>
        <xdr:cNvPicPr preferRelativeResize="0"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5968768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10582</xdr:colOff>
      <xdr:row>145</xdr:row>
      <xdr:rowOff>10584</xdr:rowOff>
    </xdr:from>
    <xdr:to>
      <xdr:col>3</xdr:col>
      <xdr:colOff>951</xdr:colOff>
      <xdr:row>146</xdr:row>
      <xdr:rowOff>4284</xdr:rowOff>
    </xdr:to>
    <xdr:pic>
      <xdr:nvPicPr>
        <xdr:cNvPr id="13" name="Picture 70"/>
        <xdr:cNvPicPr preferRelativeResize="0"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7" y="77934609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13758</xdr:colOff>
      <xdr:row>103</xdr:row>
      <xdr:rowOff>10581</xdr:rowOff>
    </xdr:from>
    <xdr:to>
      <xdr:col>3</xdr:col>
      <xdr:colOff>1228</xdr:colOff>
      <xdr:row>104</xdr:row>
      <xdr:rowOff>4281</xdr:rowOff>
    </xdr:to>
    <xdr:pic>
      <xdr:nvPicPr>
        <xdr:cNvPr id="14" name="Picture 72"/>
        <xdr:cNvPicPr preferRelativeResize="0"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1433" y="53931606"/>
          <a:ext cx="854245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10585</xdr:colOff>
      <xdr:row>88</xdr:row>
      <xdr:rowOff>10587</xdr:rowOff>
    </xdr:from>
    <xdr:to>
      <xdr:col>3</xdr:col>
      <xdr:colOff>954</xdr:colOff>
      <xdr:row>89</xdr:row>
      <xdr:rowOff>4287</xdr:rowOff>
    </xdr:to>
    <xdr:pic>
      <xdr:nvPicPr>
        <xdr:cNvPr id="15" name="Picture 242"/>
        <xdr:cNvPicPr preferRelativeResize="0"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60" y="45359112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100</xdr:row>
      <xdr:rowOff>10583</xdr:rowOff>
    </xdr:from>
    <xdr:to>
      <xdr:col>3</xdr:col>
      <xdr:colOff>952</xdr:colOff>
      <xdr:row>101</xdr:row>
      <xdr:rowOff>4283</xdr:rowOff>
    </xdr:to>
    <xdr:pic>
      <xdr:nvPicPr>
        <xdr:cNvPr id="16" name="Picture 245"/>
        <xdr:cNvPicPr preferRelativeResize="0"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52217108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154</xdr:row>
      <xdr:rowOff>10583</xdr:rowOff>
    </xdr:from>
    <xdr:to>
      <xdr:col>3</xdr:col>
      <xdr:colOff>952</xdr:colOff>
      <xdr:row>155</xdr:row>
      <xdr:rowOff>4282</xdr:rowOff>
    </xdr:to>
    <xdr:pic>
      <xdr:nvPicPr>
        <xdr:cNvPr id="17" name="Picture 249"/>
        <xdr:cNvPicPr preferRelativeResize="0"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83078108"/>
          <a:ext cx="857144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10584</xdr:colOff>
      <xdr:row>157</xdr:row>
      <xdr:rowOff>10581</xdr:rowOff>
    </xdr:from>
    <xdr:to>
      <xdr:col>3</xdr:col>
      <xdr:colOff>953</xdr:colOff>
      <xdr:row>158</xdr:row>
      <xdr:rowOff>4281</xdr:rowOff>
    </xdr:to>
    <xdr:pic>
      <xdr:nvPicPr>
        <xdr:cNvPr id="18" name="Picture 250"/>
        <xdr:cNvPicPr preferRelativeResize="0"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9" y="84792606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10622</xdr:colOff>
      <xdr:row>313</xdr:row>
      <xdr:rowOff>10586</xdr:rowOff>
    </xdr:from>
    <xdr:to>
      <xdr:col>3</xdr:col>
      <xdr:colOff>991</xdr:colOff>
      <xdr:row>314</xdr:row>
      <xdr:rowOff>4287</xdr:rowOff>
    </xdr:to>
    <xdr:pic>
      <xdr:nvPicPr>
        <xdr:cNvPr id="19" name="Picture 332"/>
        <xdr:cNvPicPr preferRelativeResize="0"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97" y="172460711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346</xdr:row>
      <xdr:rowOff>10583</xdr:rowOff>
    </xdr:from>
    <xdr:to>
      <xdr:col>3</xdr:col>
      <xdr:colOff>952</xdr:colOff>
      <xdr:row>347</xdr:row>
      <xdr:rowOff>4284</xdr:rowOff>
    </xdr:to>
    <xdr:pic>
      <xdr:nvPicPr>
        <xdr:cNvPr id="20" name="Picture 371"/>
        <xdr:cNvPicPr preferRelativeResize="0"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91320208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298</xdr:row>
      <xdr:rowOff>10583</xdr:rowOff>
    </xdr:from>
    <xdr:to>
      <xdr:col>3</xdr:col>
      <xdr:colOff>952</xdr:colOff>
      <xdr:row>299</xdr:row>
      <xdr:rowOff>4283</xdr:rowOff>
    </xdr:to>
    <xdr:pic>
      <xdr:nvPicPr>
        <xdr:cNvPr id="21" name="Picture 372"/>
        <xdr:cNvPicPr preferRelativeResize="0"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63888208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8467</xdr:colOff>
      <xdr:row>182</xdr:row>
      <xdr:rowOff>10583</xdr:rowOff>
    </xdr:from>
    <xdr:to>
      <xdr:col>3</xdr:col>
      <xdr:colOff>1034</xdr:colOff>
      <xdr:row>183</xdr:row>
      <xdr:rowOff>4283</xdr:rowOff>
    </xdr:to>
    <xdr:pic>
      <xdr:nvPicPr>
        <xdr:cNvPr id="22" name="Picture 266"/>
        <xdr:cNvPicPr preferRelativeResize="0"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6142" y="98708633"/>
          <a:ext cx="859342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10583</xdr:colOff>
      <xdr:row>197</xdr:row>
      <xdr:rowOff>10583</xdr:rowOff>
    </xdr:from>
    <xdr:to>
      <xdr:col>3</xdr:col>
      <xdr:colOff>3150</xdr:colOff>
      <xdr:row>198</xdr:row>
      <xdr:rowOff>4283</xdr:rowOff>
    </xdr:to>
    <xdr:pic>
      <xdr:nvPicPr>
        <xdr:cNvPr id="23" name="Picture 269"/>
        <xdr:cNvPicPr preferRelativeResize="0"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07281133"/>
          <a:ext cx="859342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10583</xdr:colOff>
      <xdr:row>200</xdr:row>
      <xdr:rowOff>10583</xdr:rowOff>
    </xdr:from>
    <xdr:to>
      <xdr:col>3</xdr:col>
      <xdr:colOff>3150</xdr:colOff>
      <xdr:row>201</xdr:row>
      <xdr:rowOff>4283</xdr:rowOff>
    </xdr:to>
    <xdr:pic>
      <xdr:nvPicPr>
        <xdr:cNvPr id="24" name="Picture 270"/>
        <xdr:cNvPicPr preferRelativeResize="0"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08995633"/>
          <a:ext cx="859342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10583</xdr:colOff>
      <xdr:row>236</xdr:row>
      <xdr:rowOff>10583</xdr:rowOff>
    </xdr:from>
    <xdr:to>
      <xdr:col>3</xdr:col>
      <xdr:colOff>3150</xdr:colOff>
      <xdr:row>237</xdr:row>
      <xdr:rowOff>0</xdr:rowOff>
    </xdr:to>
    <xdr:pic>
      <xdr:nvPicPr>
        <xdr:cNvPr id="25" name="Picture 272"/>
        <xdr:cNvPicPr preferRelativeResize="0"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29569633"/>
          <a:ext cx="859342" cy="5609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8283</xdr:colOff>
      <xdr:row>13</xdr:row>
      <xdr:rowOff>8283</xdr:rowOff>
    </xdr:from>
    <xdr:to>
      <xdr:col>3</xdr:col>
      <xdr:colOff>1825</xdr:colOff>
      <xdr:row>14</xdr:row>
      <xdr:rowOff>1983</xdr:rowOff>
    </xdr:to>
    <xdr:pic>
      <xdr:nvPicPr>
        <xdr:cNvPr id="26" name="Picture 172"/>
        <xdr:cNvPicPr preferRelativeResize="0"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5958" y="5094633"/>
          <a:ext cx="860317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7409</xdr:colOff>
      <xdr:row>523</xdr:row>
      <xdr:rowOff>10583</xdr:rowOff>
    </xdr:from>
    <xdr:to>
      <xdr:col>2</xdr:col>
      <xdr:colOff>865611</xdr:colOff>
      <xdr:row>524</xdr:row>
      <xdr:rowOff>4283</xdr:rowOff>
    </xdr:to>
    <xdr:pic>
      <xdr:nvPicPr>
        <xdr:cNvPr id="27" name="Picture 413"/>
        <xdr:cNvPicPr preferRelativeResize="0"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5084" y="290989808"/>
          <a:ext cx="858202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527</xdr:row>
      <xdr:rowOff>10583</xdr:rowOff>
    </xdr:from>
    <xdr:to>
      <xdr:col>3</xdr:col>
      <xdr:colOff>952</xdr:colOff>
      <xdr:row>528</xdr:row>
      <xdr:rowOff>4283</xdr:rowOff>
    </xdr:to>
    <xdr:pic>
      <xdr:nvPicPr>
        <xdr:cNvPr id="28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290433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546</xdr:row>
      <xdr:rowOff>10583</xdr:rowOff>
    </xdr:from>
    <xdr:to>
      <xdr:col>3</xdr:col>
      <xdr:colOff>952</xdr:colOff>
      <xdr:row>547</xdr:row>
      <xdr:rowOff>4282</xdr:rowOff>
    </xdr:to>
    <xdr:pic>
      <xdr:nvPicPr>
        <xdr:cNvPr id="29" name="Picture 408"/>
        <xdr:cNvPicPr preferRelativeResize="0"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02276933"/>
          <a:ext cx="857144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547</xdr:row>
      <xdr:rowOff>10583</xdr:rowOff>
    </xdr:from>
    <xdr:to>
      <xdr:col>3</xdr:col>
      <xdr:colOff>952</xdr:colOff>
      <xdr:row>548</xdr:row>
      <xdr:rowOff>4283</xdr:rowOff>
    </xdr:to>
    <xdr:pic>
      <xdr:nvPicPr>
        <xdr:cNvPr id="30" name="Picture 409"/>
        <xdr:cNvPicPr preferRelativeResize="0"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0284843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548</xdr:row>
      <xdr:rowOff>10583</xdr:rowOff>
    </xdr:from>
    <xdr:to>
      <xdr:col>3</xdr:col>
      <xdr:colOff>952</xdr:colOff>
      <xdr:row>549</xdr:row>
      <xdr:rowOff>4283</xdr:rowOff>
    </xdr:to>
    <xdr:pic>
      <xdr:nvPicPr>
        <xdr:cNvPr id="31" name="Picture 410"/>
        <xdr:cNvPicPr preferRelativeResize="0"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0341993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549</xdr:row>
      <xdr:rowOff>10583</xdr:rowOff>
    </xdr:from>
    <xdr:to>
      <xdr:col>3</xdr:col>
      <xdr:colOff>952</xdr:colOff>
      <xdr:row>550</xdr:row>
      <xdr:rowOff>4283</xdr:rowOff>
    </xdr:to>
    <xdr:pic>
      <xdr:nvPicPr>
        <xdr:cNvPr id="32" name="Picture 411"/>
        <xdr:cNvPicPr preferRelativeResize="0"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0399143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12698</xdr:colOff>
      <xdr:row>553</xdr:row>
      <xdr:rowOff>7408</xdr:rowOff>
    </xdr:from>
    <xdr:to>
      <xdr:col>3</xdr:col>
      <xdr:colOff>168</xdr:colOff>
      <xdr:row>554</xdr:row>
      <xdr:rowOff>1108</xdr:rowOff>
    </xdr:to>
    <xdr:pic>
      <xdr:nvPicPr>
        <xdr:cNvPr id="33" name="Picture 412"/>
        <xdr:cNvPicPr preferRelativeResize="0"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0373" y="306274258"/>
          <a:ext cx="854245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564</xdr:row>
      <xdr:rowOff>38100</xdr:rowOff>
    </xdr:from>
    <xdr:to>
      <xdr:col>2</xdr:col>
      <xdr:colOff>790575</xdr:colOff>
      <xdr:row>564</xdr:row>
      <xdr:rowOff>1076325</xdr:rowOff>
    </xdr:to>
    <xdr:pic>
      <xdr:nvPicPr>
        <xdr:cNvPr id="34" name="Picture 377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0075" y="314791725"/>
          <a:ext cx="638175" cy="1038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132292</xdr:colOff>
      <xdr:row>560</xdr:row>
      <xdr:rowOff>47625</xdr:rowOff>
    </xdr:from>
    <xdr:to>
      <xdr:col>2</xdr:col>
      <xdr:colOff>770467</xdr:colOff>
      <xdr:row>560</xdr:row>
      <xdr:rowOff>1076325</xdr:rowOff>
    </xdr:to>
    <xdr:pic>
      <xdr:nvPicPr>
        <xdr:cNvPr id="35" name="Picture 378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9967" y="310457850"/>
          <a:ext cx="638175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152400</xdr:colOff>
      <xdr:row>562</xdr:row>
      <xdr:rowOff>9525</xdr:rowOff>
    </xdr:from>
    <xdr:to>
      <xdr:col>2</xdr:col>
      <xdr:colOff>790575</xdr:colOff>
      <xdr:row>562</xdr:row>
      <xdr:rowOff>1066800</xdr:rowOff>
    </xdr:to>
    <xdr:pic>
      <xdr:nvPicPr>
        <xdr:cNvPr id="36" name="Picture 379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0075" y="312591450"/>
          <a:ext cx="638175" cy="1057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142875</xdr:colOff>
      <xdr:row>568</xdr:row>
      <xdr:rowOff>57150</xdr:rowOff>
    </xdr:from>
    <xdr:to>
      <xdr:col>2</xdr:col>
      <xdr:colOff>781050</xdr:colOff>
      <xdr:row>569</xdr:row>
      <xdr:rowOff>3598</xdr:rowOff>
    </xdr:to>
    <xdr:pic>
      <xdr:nvPicPr>
        <xdr:cNvPr id="37" name="Picture 384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00550" y="319154175"/>
          <a:ext cx="638175" cy="10322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34926</xdr:colOff>
      <xdr:row>572</xdr:row>
      <xdr:rowOff>19050</xdr:rowOff>
    </xdr:from>
    <xdr:to>
      <xdr:col>2</xdr:col>
      <xdr:colOff>844248</xdr:colOff>
      <xdr:row>573</xdr:row>
      <xdr:rowOff>4464</xdr:rowOff>
    </xdr:to>
    <xdr:pic>
      <xdr:nvPicPr>
        <xdr:cNvPr id="38" name="Picture 387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92601" y="323459475"/>
          <a:ext cx="809322" cy="10712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</xdr:colOff>
      <xdr:row>591</xdr:row>
      <xdr:rowOff>28575</xdr:rowOff>
    </xdr:from>
    <xdr:to>
      <xdr:col>2</xdr:col>
      <xdr:colOff>838200</xdr:colOff>
      <xdr:row>591</xdr:row>
      <xdr:rowOff>933451</xdr:rowOff>
    </xdr:to>
    <xdr:pic>
      <xdr:nvPicPr>
        <xdr:cNvPr id="39" name="Picture 396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0" y="343214325"/>
          <a:ext cx="809625" cy="9048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17992</xdr:colOff>
      <xdr:row>593</xdr:row>
      <xdr:rowOff>47624</xdr:rowOff>
    </xdr:from>
    <xdr:to>
      <xdr:col>2</xdr:col>
      <xdr:colOff>865414</xdr:colOff>
      <xdr:row>593</xdr:row>
      <xdr:rowOff>933449</xdr:rowOff>
    </xdr:to>
    <xdr:pic>
      <xdr:nvPicPr>
        <xdr:cNvPr id="40" name="Picture 397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5667" y="345138374"/>
          <a:ext cx="847422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313</xdr:row>
      <xdr:rowOff>10583</xdr:rowOff>
    </xdr:from>
    <xdr:to>
      <xdr:col>3</xdr:col>
      <xdr:colOff>952</xdr:colOff>
      <xdr:row>314</xdr:row>
      <xdr:rowOff>4284</xdr:rowOff>
    </xdr:to>
    <xdr:pic>
      <xdr:nvPicPr>
        <xdr:cNvPr id="41" name="Picture 347"/>
        <xdr:cNvPicPr preferRelativeResize="0"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72460708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5141</xdr:colOff>
      <xdr:row>6</xdr:row>
      <xdr:rowOff>5442</xdr:rowOff>
    </xdr:from>
    <xdr:to>
      <xdr:col>2</xdr:col>
      <xdr:colOff>865541</xdr:colOff>
      <xdr:row>6</xdr:row>
      <xdr:rowOff>567042</xdr:rowOff>
    </xdr:to>
    <xdr:pic>
      <xdr:nvPicPr>
        <xdr:cNvPr id="42" name="Pilt 502"/>
        <xdr:cNvPicPr preferRelativeResize="0"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2816" y="1091292"/>
          <a:ext cx="860400" cy="561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169</xdr:row>
      <xdr:rowOff>10583</xdr:rowOff>
    </xdr:from>
    <xdr:to>
      <xdr:col>3</xdr:col>
      <xdr:colOff>952</xdr:colOff>
      <xdr:row>170</xdr:row>
      <xdr:rowOff>4284</xdr:rowOff>
    </xdr:to>
    <xdr:pic>
      <xdr:nvPicPr>
        <xdr:cNvPr id="43" name="Picture 280"/>
        <xdr:cNvPicPr preferRelativeResize="0"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91650608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133350</xdr:colOff>
      <xdr:row>566</xdr:row>
      <xdr:rowOff>76200</xdr:rowOff>
    </xdr:from>
    <xdr:to>
      <xdr:col>2</xdr:col>
      <xdr:colOff>733425</xdr:colOff>
      <xdr:row>566</xdr:row>
      <xdr:rowOff>1057275</xdr:rowOff>
    </xdr:to>
    <xdr:pic>
      <xdr:nvPicPr>
        <xdr:cNvPr id="44" name="Picture 377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1025" y="317001525"/>
          <a:ext cx="600075" cy="981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286</xdr:row>
      <xdr:rowOff>10583</xdr:rowOff>
    </xdr:from>
    <xdr:to>
      <xdr:col>3</xdr:col>
      <xdr:colOff>952</xdr:colOff>
      <xdr:row>287</xdr:row>
      <xdr:rowOff>4283</xdr:rowOff>
    </xdr:to>
    <xdr:pic>
      <xdr:nvPicPr>
        <xdr:cNvPr id="45" name="Pilt 1"/>
        <xdr:cNvPicPr preferRelativeResize="0"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5740168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322</xdr:row>
      <xdr:rowOff>10583</xdr:rowOff>
    </xdr:from>
    <xdr:to>
      <xdr:col>3</xdr:col>
      <xdr:colOff>952</xdr:colOff>
      <xdr:row>323</xdr:row>
      <xdr:rowOff>4283</xdr:rowOff>
    </xdr:to>
    <xdr:pic>
      <xdr:nvPicPr>
        <xdr:cNvPr id="46" name="Pilt 7"/>
        <xdr:cNvPicPr preferRelativeResize="0"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776042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337</xdr:row>
      <xdr:rowOff>10583</xdr:rowOff>
    </xdr:from>
    <xdr:to>
      <xdr:col>3</xdr:col>
      <xdr:colOff>952</xdr:colOff>
      <xdr:row>338</xdr:row>
      <xdr:rowOff>4282</xdr:rowOff>
    </xdr:to>
    <xdr:pic>
      <xdr:nvPicPr>
        <xdr:cNvPr id="47" name="Pilt 8"/>
        <xdr:cNvPicPr preferRelativeResize="0"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4268258" y="186176708"/>
          <a:ext cx="857144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358</xdr:row>
      <xdr:rowOff>10583</xdr:rowOff>
    </xdr:from>
    <xdr:to>
      <xdr:col>3</xdr:col>
      <xdr:colOff>952</xdr:colOff>
      <xdr:row>359</xdr:row>
      <xdr:rowOff>4283</xdr:rowOff>
    </xdr:to>
    <xdr:pic>
      <xdr:nvPicPr>
        <xdr:cNvPr id="48" name="Pilt 13"/>
        <xdr:cNvPicPr preferRelativeResize="0"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981782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376</xdr:row>
      <xdr:rowOff>10583</xdr:rowOff>
    </xdr:from>
    <xdr:to>
      <xdr:col>3</xdr:col>
      <xdr:colOff>952</xdr:colOff>
      <xdr:row>377</xdr:row>
      <xdr:rowOff>4283</xdr:rowOff>
    </xdr:to>
    <xdr:pic>
      <xdr:nvPicPr>
        <xdr:cNvPr id="49" name="Pilt 14"/>
        <xdr:cNvPicPr preferRelativeResize="0"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08465208"/>
          <a:ext cx="857144" cy="565200"/>
        </a:xfrm>
        <a:prstGeom prst="rect">
          <a:avLst/>
        </a:prstGeom>
      </xdr:spPr>
    </xdr:pic>
    <xdr:clientData/>
  </xdr:twoCellAnchor>
  <xdr:twoCellAnchor>
    <xdr:from>
      <xdr:col>2</xdr:col>
      <xdr:colOff>10583</xdr:colOff>
      <xdr:row>385</xdr:row>
      <xdr:rowOff>10583</xdr:rowOff>
    </xdr:from>
    <xdr:to>
      <xdr:col>3</xdr:col>
      <xdr:colOff>3150</xdr:colOff>
      <xdr:row>386</xdr:row>
      <xdr:rowOff>4283</xdr:rowOff>
    </xdr:to>
    <xdr:pic>
      <xdr:nvPicPr>
        <xdr:cNvPr id="50" name="Pilt 16"/>
        <xdr:cNvPicPr preferRelativeResize="0"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13608708"/>
          <a:ext cx="859342" cy="565200"/>
        </a:xfrm>
        <a:prstGeom prst="rect">
          <a:avLst/>
        </a:prstGeom>
      </xdr:spPr>
    </xdr:pic>
    <xdr:clientData/>
  </xdr:twoCellAnchor>
  <xdr:twoCellAnchor>
    <xdr:from>
      <xdr:col>2</xdr:col>
      <xdr:colOff>10583</xdr:colOff>
      <xdr:row>391</xdr:row>
      <xdr:rowOff>10583</xdr:rowOff>
    </xdr:from>
    <xdr:to>
      <xdr:col>3</xdr:col>
      <xdr:colOff>3150</xdr:colOff>
      <xdr:row>392</xdr:row>
      <xdr:rowOff>4283</xdr:rowOff>
    </xdr:to>
    <xdr:pic>
      <xdr:nvPicPr>
        <xdr:cNvPr id="51" name="Pilt 17"/>
        <xdr:cNvPicPr preferRelativeResize="0"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17037708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310</xdr:row>
      <xdr:rowOff>10584</xdr:rowOff>
    </xdr:from>
    <xdr:to>
      <xdr:col>3</xdr:col>
      <xdr:colOff>952</xdr:colOff>
      <xdr:row>311</xdr:row>
      <xdr:rowOff>4284</xdr:rowOff>
    </xdr:to>
    <xdr:pic>
      <xdr:nvPicPr>
        <xdr:cNvPr id="52" name="Pilt 22"/>
        <xdr:cNvPicPr preferRelativeResize="0"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70746209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373</xdr:row>
      <xdr:rowOff>9526</xdr:rowOff>
    </xdr:from>
    <xdr:to>
      <xdr:col>3</xdr:col>
      <xdr:colOff>952</xdr:colOff>
      <xdr:row>374</xdr:row>
      <xdr:rowOff>3226</xdr:rowOff>
    </xdr:to>
    <xdr:pic>
      <xdr:nvPicPr>
        <xdr:cNvPr id="53" name="Pilt 17920"/>
        <xdr:cNvPicPr preferRelativeResize="0"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06749651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328</xdr:row>
      <xdr:rowOff>10583</xdr:rowOff>
    </xdr:from>
    <xdr:to>
      <xdr:col>3</xdr:col>
      <xdr:colOff>952</xdr:colOff>
      <xdr:row>329</xdr:row>
      <xdr:rowOff>4283</xdr:rowOff>
    </xdr:to>
    <xdr:pic>
      <xdr:nvPicPr>
        <xdr:cNvPr id="54" name="Pilt 18325"/>
        <xdr:cNvPicPr preferRelativeResize="0"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81033208"/>
          <a:ext cx="857144" cy="565200"/>
        </a:xfrm>
        <a:prstGeom prst="rect">
          <a:avLst/>
        </a:prstGeom>
      </xdr:spPr>
    </xdr:pic>
    <xdr:clientData/>
  </xdr:twoCellAnchor>
  <xdr:twoCellAnchor>
    <xdr:from>
      <xdr:col>2</xdr:col>
      <xdr:colOff>10583</xdr:colOff>
      <xdr:row>404</xdr:row>
      <xdr:rowOff>10583</xdr:rowOff>
    </xdr:from>
    <xdr:to>
      <xdr:col>3</xdr:col>
      <xdr:colOff>3150</xdr:colOff>
      <xdr:row>405</xdr:row>
      <xdr:rowOff>4283</xdr:rowOff>
    </xdr:to>
    <xdr:pic>
      <xdr:nvPicPr>
        <xdr:cNvPr id="55" name="Pilt 18327"/>
        <xdr:cNvPicPr preferRelativeResize="0"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4268258" y="2240957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334</xdr:row>
      <xdr:rowOff>10582</xdr:rowOff>
    </xdr:from>
    <xdr:to>
      <xdr:col>3</xdr:col>
      <xdr:colOff>952</xdr:colOff>
      <xdr:row>335</xdr:row>
      <xdr:rowOff>4283</xdr:rowOff>
    </xdr:to>
    <xdr:pic>
      <xdr:nvPicPr>
        <xdr:cNvPr id="56" name="Pilt 18331"/>
        <xdr:cNvPicPr preferRelativeResize="0"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4268258" y="184462207"/>
          <a:ext cx="857144" cy="565201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292</xdr:row>
      <xdr:rowOff>10583</xdr:rowOff>
    </xdr:from>
    <xdr:to>
      <xdr:col>3</xdr:col>
      <xdr:colOff>952</xdr:colOff>
      <xdr:row>293</xdr:row>
      <xdr:rowOff>4282</xdr:rowOff>
    </xdr:to>
    <xdr:pic>
      <xdr:nvPicPr>
        <xdr:cNvPr id="57" name="Pilt 18332"/>
        <xdr:cNvPicPr preferRelativeResize="0">
          <a:picLocks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4268258" y="160830683"/>
          <a:ext cx="857144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</xdr:colOff>
      <xdr:row>616</xdr:row>
      <xdr:rowOff>28576</xdr:rowOff>
    </xdr:from>
    <xdr:to>
      <xdr:col>2</xdr:col>
      <xdr:colOff>819722</xdr:colOff>
      <xdr:row>616</xdr:row>
      <xdr:rowOff>771526</xdr:rowOff>
    </xdr:to>
    <xdr:pic>
      <xdr:nvPicPr>
        <xdr:cNvPr id="58" name="Pilt 356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4295774" y="366274351"/>
          <a:ext cx="781623" cy="74295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617</xdr:row>
      <xdr:rowOff>57149</xdr:rowOff>
    </xdr:from>
    <xdr:to>
      <xdr:col>2</xdr:col>
      <xdr:colOff>841829</xdr:colOff>
      <xdr:row>617</xdr:row>
      <xdr:rowOff>752475</xdr:rowOff>
    </xdr:to>
    <xdr:pic>
      <xdr:nvPicPr>
        <xdr:cNvPr id="59" name="Pilt 357"/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4295775" y="367255424"/>
          <a:ext cx="803729" cy="695326"/>
        </a:xfrm>
        <a:prstGeom prst="rect">
          <a:avLst/>
        </a:prstGeom>
      </xdr:spPr>
    </xdr:pic>
    <xdr:clientData/>
  </xdr:twoCellAnchor>
  <xdr:twoCellAnchor>
    <xdr:from>
      <xdr:col>2</xdr:col>
      <xdr:colOff>142875</xdr:colOff>
      <xdr:row>620</xdr:row>
      <xdr:rowOff>38101</xdr:rowOff>
    </xdr:from>
    <xdr:to>
      <xdr:col>2</xdr:col>
      <xdr:colOff>685800</xdr:colOff>
      <xdr:row>621</xdr:row>
      <xdr:rowOff>1</xdr:rowOff>
    </xdr:to>
    <xdr:pic>
      <xdr:nvPicPr>
        <xdr:cNvPr id="60" name="Pilt 358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4400550" y="370093876"/>
          <a:ext cx="542925" cy="914400"/>
        </a:xfrm>
        <a:prstGeom prst="rect">
          <a:avLst/>
        </a:prstGeom>
      </xdr:spPr>
    </xdr:pic>
    <xdr:clientData/>
  </xdr:twoCellAnchor>
  <xdr:twoCellAnchor>
    <xdr:from>
      <xdr:col>2</xdr:col>
      <xdr:colOff>142875</xdr:colOff>
      <xdr:row>621</xdr:row>
      <xdr:rowOff>71965</xdr:rowOff>
    </xdr:from>
    <xdr:to>
      <xdr:col>2</xdr:col>
      <xdr:colOff>685800</xdr:colOff>
      <xdr:row>621</xdr:row>
      <xdr:rowOff>891115</xdr:rowOff>
    </xdr:to>
    <xdr:pic>
      <xdr:nvPicPr>
        <xdr:cNvPr id="61" name="Pilt 396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4400550" y="371080240"/>
          <a:ext cx="54292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10582</xdr:colOff>
      <xdr:row>55</xdr:row>
      <xdr:rowOff>10583</xdr:rowOff>
    </xdr:from>
    <xdr:to>
      <xdr:col>3</xdr:col>
      <xdr:colOff>951</xdr:colOff>
      <xdr:row>56</xdr:row>
      <xdr:rowOff>4283</xdr:rowOff>
    </xdr:to>
    <xdr:pic>
      <xdr:nvPicPr>
        <xdr:cNvPr id="62" name="Pilt 18020"/>
        <xdr:cNvPicPr preferRelativeResize="0"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7" y="276140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57</xdr:row>
      <xdr:rowOff>12075</xdr:rowOff>
    </xdr:from>
    <xdr:to>
      <xdr:col>3</xdr:col>
      <xdr:colOff>4208</xdr:colOff>
      <xdr:row>58</xdr:row>
      <xdr:rowOff>2175</xdr:rowOff>
    </xdr:to>
    <xdr:pic>
      <xdr:nvPicPr>
        <xdr:cNvPr id="63" name="Pilt 18026"/>
        <xdr:cNvPicPr preferRelativeResize="0"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875852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9526</xdr:colOff>
      <xdr:row>34</xdr:row>
      <xdr:rowOff>8469</xdr:rowOff>
    </xdr:from>
    <xdr:to>
      <xdr:col>2</xdr:col>
      <xdr:colOff>866670</xdr:colOff>
      <xdr:row>35</xdr:row>
      <xdr:rowOff>2170</xdr:rowOff>
    </xdr:to>
    <xdr:pic>
      <xdr:nvPicPr>
        <xdr:cNvPr id="64" name="Pilt 18063"/>
        <xdr:cNvPicPr preferRelativeResize="0"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5981894"/>
          <a:ext cx="857144" cy="565201"/>
        </a:xfrm>
        <a:prstGeom prst="rect">
          <a:avLst/>
        </a:prstGeom>
      </xdr:spPr>
    </xdr:pic>
    <xdr:clientData/>
  </xdr:twoCellAnchor>
  <xdr:twoCellAnchor editAs="oneCell">
    <xdr:from>
      <xdr:col>2</xdr:col>
      <xdr:colOff>6350</xdr:colOff>
      <xdr:row>35</xdr:row>
      <xdr:rowOff>10582</xdr:rowOff>
    </xdr:from>
    <xdr:to>
      <xdr:col>2</xdr:col>
      <xdr:colOff>866750</xdr:colOff>
      <xdr:row>36</xdr:row>
      <xdr:rowOff>4282</xdr:rowOff>
    </xdr:to>
    <xdr:pic>
      <xdr:nvPicPr>
        <xdr:cNvPr id="65" name="Pilt 18064"/>
        <xdr:cNvPicPr preferRelativeResize="0">
          <a:picLocks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264025" y="16555507"/>
          <a:ext cx="860400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8467</xdr:colOff>
      <xdr:row>31</xdr:row>
      <xdr:rowOff>8469</xdr:rowOff>
    </xdr:from>
    <xdr:to>
      <xdr:col>2</xdr:col>
      <xdr:colOff>865611</xdr:colOff>
      <xdr:row>32</xdr:row>
      <xdr:rowOff>2169</xdr:rowOff>
    </xdr:to>
    <xdr:pic>
      <xdr:nvPicPr>
        <xdr:cNvPr id="66" name="Pilt 18080"/>
        <xdr:cNvPicPr preferRelativeResize="0"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6142" y="14638869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77</xdr:row>
      <xdr:rowOff>9524</xdr:rowOff>
    </xdr:from>
    <xdr:to>
      <xdr:col>3</xdr:col>
      <xdr:colOff>952</xdr:colOff>
      <xdr:row>78</xdr:row>
      <xdr:rowOff>3224</xdr:rowOff>
    </xdr:to>
    <xdr:pic>
      <xdr:nvPicPr>
        <xdr:cNvPr id="67" name="Pilt 18084"/>
        <xdr:cNvPicPr preferRelativeResize="0"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268258" y="39443024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11907</xdr:colOff>
      <xdr:row>352</xdr:row>
      <xdr:rowOff>10584</xdr:rowOff>
    </xdr:from>
    <xdr:to>
      <xdr:col>3</xdr:col>
      <xdr:colOff>2276</xdr:colOff>
      <xdr:row>353</xdr:row>
      <xdr:rowOff>4283</xdr:rowOff>
    </xdr:to>
    <xdr:pic>
      <xdr:nvPicPr>
        <xdr:cNvPr id="68" name="Pilt 18111"/>
        <xdr:cNvPicPr preferRelativeResize="0"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9582" y="194749209"/>
          <a:ext cx="857144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9526</xdr:colOff>
      <xdr:row>367</xdr:row>
      <xdr:rowOff>10584</xdr:rowOff>
    </xdr:from>
    <xdr:to>
      <xdr:col>2</xdr:col>
      <xdr:colOff>866670</xdr:colOff>
      <xdr:row>368</xdr:row>
      <xdr:rowOff>4284</xdr:rowOff>
    </xdr:to>
    <xdr:pic>
      <xdr:nvPicPr>
        <xdr:cNvPr id="69" name="Pilt 18128"/>
        <xdr:cNvPicPr preferRelativeResize="0"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203321709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343</xdr:row>
      <xdr:rowOff>9525</xdr:rowOff>
    </xdr:from>
    <xdr:to>
      <xdr:col>3</xdr:col>
      <xdr:colOff>952</xdr:colOff>
      <xdr:row>344</xdr:row>
      <xdr:rowOff>3225</xdr:rowOff>
    </xdr:to>
    <xdr:pic>
      <xdr:nvPicPr>
        <xdr:cNvPr id="70" name="Pilt 18135"/>
        <xdr:cNvPicPr preferRelativeResize="0"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89604650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10584</xdr:colOff>
      <xdr:row>163</xdr:row>
      <xdr:rowOff>9525</xdr:rowOff>
    </xdr:from>
    <xdr:to>
      <xdr:col>3</xdr:col>
      <xdr:colOff>953</xdr:colOff>
      <xdr:row>164</xdr:row>
      <xdr:rowOff>3225</xdr:rowOff>
    </xdr:to>
    <xdr:pic>
      <xdr:nvPicPr>
        <xdr:cNvPr id="71" name="Pilt 18138"/>
        <xdr:cNvPicPr preferRelativeResize="0"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9" y="88220550"/>
          <a:ext cx="857144" cy="565200"/>
        </a:xfrm>
        <a:prstGeom prst="rect">
          <a:avLst/>
        </a:prstGeom>
      </xdr:spPr>
    </xdr:pic>
    <xdr:clientData/>
  </xdr:twoCellAnchor>
  <xdr:twoCellAnchor>
    <xdr:from>
      <xdr:col>2</xdr:col>
      <xdr:colOff>8468</xdr:colOff>
      <xdr:row>194</xdr:row>
      <xdr:rowOff>1</xdr:rowOff>
    </xdr:from>
    <xdr:to>
      <xdr:col>3</xdr:col>
      <xdr:colOff>1035</xdr:colOff>
      <xdr:row>194</xdr:row>
      <xdr:rowOff>565201</xdr:rowOff>
    </xdr:to>
    <xdr:pic>
      <xdr:nvPicPr>
        <xdr:cNvPr id="72" name="Pilt 18139"/>
        <xdr:cNvPicPr preferRelativeResize="0"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6143" y="105556051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36</xdr:row>
      <xdr:rowOff>10583</xdr:rowOff>
    </xdr:from>
    <xdr:to>
      <xdr:col>3</xdr:col>
      <xdr:colOff>952</xdr:colOff>
      <xdr:row>37</xdr:row>
      <xdr:rowOff>4283</xdr:rowOff>
    </xdr:to>
    <xdr:pic>
      <xdr:nvPicPr>
        <xdr:cNvPr id="73" name="Pilt 18160"/>
        <xdr:cNvPicPr preferRelativeResize="0"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268258" y="171270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503</xdr:row>
      <xdr:rowOff>10583</xdr:rowOff>
    </xdr:from>
    <xdr:to>
      <xdr:col>3</xdr:col>
      <xdr:colOff>952</xdr:colOff>
      <xdr:row>504</xdr:row>
      <xdr:rowOff>4283</xdr:rowOff>
    </xdr:to>
    <xdr:pic>
      <xdr:nvPicPr>
        <xdr:cNvPr id="74" name="Pilt 18169"/>
        <xdr:cNvPicPr preferRelativeResize="0">
          <a:picLocks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268258" y="2806742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494</xdr:row>
      <xdr:rowOff>10583</xdr:rowOff>
    </xdr:from>
    <xdr:to>
      <xdr:col>3</xdr:col>
      <xdr:colOff>952</xdr:colOff>
      <xdr:row>495</xdr:row>
      <xdr:rowOff>4284</xdr:rowOff>
    </xdr:to>
    <xdr:pic>
      <xdr:nvPicPr>
        <xdr:cNvPr id="75" name="Pilt 18170"/>
        <xdr:cNvPicPr preferRelativeResize="0">
          <a:picLocks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268258" y="275530733"/>
          <a:ext cx="857144" cy="565201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340</xdr:row>
      <xdr:rowOff>10583</xdr:rowOff>
    </xdr:from>
    <xdr:to>
      <xdr:col>3</xdr:col>
      <xdr:colOff>952</xdr:colOff>
      <xdr:row>341</xdr:row>
      <xdr:rowOff>4283</xdr:rowOff>
    </xdr:to>
    <xdr:pic>
      <xdr:nvPicPr>
        <xdr:cNvPr id="76" name="Pilt 17926"/>
        <xdr:cNvPicPr preferRelativeResize="0"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68258" y="1878912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8283</xdr:colOff>
      <xdr:row>14</xdr:row>
      <xdr:rowOff>8283</xdr:rowOff>
    </xdr:from>
    <xdr:to>
      <xdr:col>3</xdr:col>
      <xdr:colOff>1825</xdr:colOff>
      <xdr:row>15</xdr:row>
      <xdr:rowOff>1982</xdr:rowOff>
    </xdr:to>
    <xdr:pic>
      <xdr:nvPicPr>
        <xdr:cNvPr id="77" name="Picture 172"/>
        <xdr:cNvPicPr preferRelativeResize="0"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5958" y="5666133"/>
          <a:ext cx="860317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73</xdr:row>
      <xdr:rowOff>10582</xdr:rowOff>
    </xdr:from>
    <xdr:to>
      <xdr:col>3</xdr:col>
      <xdr:colOff>952</xdr:colOff>
      <xdr:row>74</xdr:row>
      <xdr:rowOff>4282</xdr:rowOff>
    </xdr:to>
    <xdr:pic>
      <xdr:nvPicPr>
        <xdr:cNvPr id="78" name="Picture 77"/>
        <xdr:cNvPicPr preferRelativeResize="0"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7158082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74</xdr:row>
      <xdr:rowOff>10582</xdr:rowOff>
    </xdr:from>
    <xdr:to>
      <xdr:col>3</xdr:col>
      <xdr:colOff>952</xdr:colOff>
      <xdr:row>75</xdr:row>
      <xdr:rowOff>4282</xdr:rowOff>
    </xdr:to>
    <xdr:pic>
      <xdr:nvPicPr>
        <xdr:cNvPr id="79" name="Picture 78"/>
        <xdr:cNvPicPr preferRelativeResize="0"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7729582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245</xdr:row>
      <xdr:rowOff>10584</xdr:rowOff>
    </xdr:from>
    <xdr:to>
      <xdr:col>3</xdr:col>
      <xdr:colOff>952</xdr:colOff>
      <xdr:row>246</xdr:row>
      <xdr:rowOff>4284</xdr:rowOff>
    </xdr:to>
    <xdr:pic>
      <xdr:nvPicPr>
        <xdr:cNvPr id="80" name="Picture 273"/>
        <xdr:cNvPicPr preferRelativeResize="0"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34713134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248</xdr:row>
      <xdr:rowOff>10584</xdr:rowOff>
    </xdr:from>
    <xdr:to>
      <xdr:col>3</xdr:col>
      <xdr:colOff>952</xdr:colOff>
      <xdr:row>249</xdr:row>
      <xdr:rowOff>4284</xdr:rowOff>
    </xdr:to>
    <xdr:pic>
      <xdr:nvPicPr>
        <xdr:cNvPr id="81" name="Picture 274"/>
        <xdr:cNvPicPr preferRelativeResize="0"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36427634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254</xdr:row>
      <xdr:rowOff>10584</xdr:rowOff>
    </xdr:from>
    <xdr:to>
      <xdr:col>3</xdr:col>
      <xdr:colOff>952</xdr:colOff>
      <xdr:row>255</xdr:row>
      <xdr:rowOff>4284</xdr:rowOff>
    </xdr:to>
    <xdr:pic>
      <xdr:nvPicPr>
        <xdr:cNvPr id="82" name="Picture 276"/>
        <xdr:cNvPicPr preferRelativeResize="0"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39856634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260</xdr:row>
      <xdr:rowOff>10584</xdr:rowOff>
    </xdr:from>
    <xdr:to>
      <xdr:col>3</xdr:col>
      <xdr:colOff>952</xdr:colOff>
      <xdr:row>261</xdr:row>
      <xdr:rowOff>4284</xdr:rowOff>
    </xdr:to>
    <xdr:pic>
      <xdr:nvPicPr>
        <xdr:cNvPr id="83" name="Picture 280"/>
        <xdr:cNvPicPr preferRelativeResize="0"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43285634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9564</xdr:colOff>
      <xdr:row>295</xdr:row>
      <xdr:rowOff>8470</xdr:rowOff>
    </xdr:from>
    <xdr:to>
      <xdr:col>2</xdr:col>
      <xdr:colOff>866708</xdr:colOff>
      <xdr:row>296</xdr:row>
      <xdr:rowOff>2170</xdr:rowOff>
    </xdr:to>
    <xdr:pic>
      <xdr:nvPicPr>
        <xdr:cNvPr id="84" name="Picture 278"/>
        <xdr:cNvPicPr preferRelativeResize="0"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39" y="162171595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10622</xdr:colOff>
      <xdr:row>298</xdr:row>
      <xdr:rowOff>8471</xdr:rowOff>
    </xdr:from>
    <xdr:to>
      <xdr:col>3</xdr:col>
      <xdr:colOff>991</xdr:colOff>
      <xdr:row>299</xdr:row>
      <xdr:rowOff>2171</xdr:rowOff>
    </xdr:to>
    <xdr:pic>
      <xdr:nvPicPr>
        <xdr:cNvPr id="85" name="Picture 279"/>
        <xdr:cNvPicPr preferRelativeResize="0"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97" y="163886096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10622</xdr:colOff>
      <xdr:row>310</xdr:row>
      <xdr:rowOff>10588</xdr:rowOff>
    </xdr:from>
    <xdr:to>
      <xdr:col>3</xdr:col>
      <xdr:colOff>991</xdr:colOff>
      <xdr:row>311</xdr:row>
      <xdr:rowOff>4288</xdr:rowOff>
    </xdr:to>
    <xdr:pic>
      <xdr:nvPicPr>
        <xdr:cNvPr id="86" name="Pilt 6"/>
        <xdr:cNvPicPr preferRelativeResize="0"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4268297" y="17074621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10584</xdr:colOff>
      <xdr:row>355</xdr:row>
      <xdr:rowOff>10586</xdr:rowOff>
    </xdr:from>
    <xdr:to>
      <xdr:col>3</xdr:col>
      <xdr:colOff>953</xdr:colOff>
      <xdr:row>356</xdr:row>
      <xdr:rowOff>4286</xdr:rowOff>
    </xdr:to>
    <xdr:pic>
      <xdr:nvPicPr>
        <xdr:cNvPr id="87" name="Picture 86"/>
        <xdr:cNvPicPr preferRelativeResize="0"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9" y="196463711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524</xdr:row>
      <xdr:rowOff>10583</xdr:rowOff>
    </xdr:from>
    <xdr:to>
      <xdr:col>3</xdr:col>
      <xdr:colOff>952</xdr:colOff>
      <xdr:row>525</xdr:row>
      <xdr:rowOff>4283</xdr:rowOff>
    </xdr:to>
    <xdr:pic>
      <xdr:nvPicPr>
        <xdr:cNvPr id="88" name="Picture 413"/>
        <xdr:cNvPicPr preferRelativeResize="0"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1561308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525</xdr:row>
      <xdr:rowOff>10583</xdr:rowOff>
    </xdr:from>
    <xdr:to>
      <xdr:col>3</xdr:col>
      <xdr:colOff>952</xdr:colOff>
      <xdr:row>526</xdr:row>
      <xdr:rowOff>4284</xdr:rowOff>
    </xdr:to>
    <xdr:pic>
      <xdr:nvPicPr>
        <xdr:cNvPr id="89" name="Picture 413"/>
        <xdr:cNvPicPr preferRelativeResize="0"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2132808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528</xdr:row>
      <xdr:rowOff>10583</xdr:rowOff>
    </xdr:from>
    <xdr:to>
      <xdr:col>3</xdr:col>
      <xdr:colOff>952</xdr:colOff>
      <xdr:row>529</xdr:row>
      <xdr:rowOff>4283</xdr:rowOff>
    </xdr:to>
    <xdr:pic>
      <xdr:nvPicPr>
        <xdr:cNvPr id="90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347583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529</xdr:row>
      <xdr:rowOff>10583</xdr:rowOff>
    </xdr:from>
    <xdr:to>
      <xdr:col>3</xdr:col>
      <xdr:colOff>952</xdr:colOff>
      <xdr:row>530</xdr:row>
      <xdr:rowOff>4284</xdr:rowOff>
    </xdr:to>
    <xdr:pic>
      <xdr:nvPicPr>
        <xdr:cNvPr id="91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4047333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530</xdr:row>
      <xdr:rowOff>10583</xdr:rowOff>
    </xdr:from>
    <xdr:to>
      <xdr:col>3</xdr:col>
      <xdr:colOff>952</xdr:colOff>
      <xdr:row>531</xdr:row>
      <xdr:rowOff>4282</xdr:rowOff>
    </xdr:to>
    <xdr:pic>
      <xdr:nvPicPr>
        <xdr:cNvPr id="92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4618833"/>
          <a:ext cx="857144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532</xdr:row>
      <xdr:rowOff>10583</xdr:rowOff>
    </xdr:from>
    <xdr:to>
      <xdr:col>3</xdr:col>
      <xdr:colOff>952</xdr:colOff>
      <xdr:row>533</xdr:row>
      <xdr:rowOff>4283</xdr:rowOff>
    </xdr:to>
    <xdr:pic>
      <xdr:nvPicPr>
        <xdr:cNvPr id="93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5390358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533</xdr:row>
      <xdr:rowOff>10583</xdr:rowOff>
    </xdr:from>
    <xdr:to>
      <xdr:col>3</xdr:col>
      <xdr:colOff>952</xdr:colOff>
      <xdr:row>534</xdr:row>
      <xdr:rowOff>4284</xdr:rowOff>
    </xdr:to>
    <xdr:pic>
      <xdr:nvPicPr>
        <xdr:cNvPr id="94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5961858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534</xdr:row>
      <xdr:rowOff>10583</xdr:rowOff>
    </xdr:from>
    <xdr:to>
      <xdr:col>3</xdr:col>
      <xdr:colOff>952</xdr:colOff>
      <xdr:row>535</xdr:row>
      <xdr:rowOff>4282</xdr:rowOff>
    </xdr:to>
    <xdr:pic>
      <xdr:nvPicPr>
        <xdr:cNvPr id="95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6533358"/>
          <a:ext cx="857144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536</xdr:row>
      <xdr:rowOff>10583</xdr:rowOff>
    </xdr:from>
    <xdr:to>
      <xdr:col>3</xdr:col>
      <xdr:colOff>952</xdr:colOff>
      <xdr:row>537</xdr:row>
      <xdr:rowOff>4283</xdr:rowOff>
    </xdr:to>
    <xdr:pic>
      <xdr:nvPicPr>
        <xdr:cNvPr id="96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730488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537</xdr:row>
      <xdr:rowOff>10583</xdr:rowOff>
    </xdr:from>
    <xdr:to>
      <xdr:col>3</xdr:col>
      <xdr:colOff>952</xdr:colOff>
      <xdr:row>538</xdr:row>
      <xdr:rowOff>4284</xdr:rowOff>
    </xdr:to>
    <xdr:pic>
      <xdr:nvPicPr>
        <xdr:cNvPr id="97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7876383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538</xdr:row>
      <xdr:rowOff>10583</xdr:rowOff>
    </xdr:from>
    <xdr:to>
      <xdr:col>3</xdr:col>
      <xdr:colOff>952</xdr:colOff>
      <xdr:row>539</xdr:row>
      <xdr:rowOff>4282</xdr:rowOff>
    </xdr:to>
    <xdr:pic>
      <xdr:nvPicPr>
        <xdr:cNvPr id="98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8447883"/>
          <a:ext cx="857144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539</xdr:row>
      <xdr:rowOff>10583</xdr:rowOff>
    </xdr:from>
    <xdr:to>
      <xdr:col>3</xdr:col>
      <xdr:colOff>952</xdr:colOff>
      <xdr:row>540</xdr:row>
      <xdr:rowOff>4283</xdr:rowOff>
    </xdr:to>
    <xdr:pic>
      <xdr:nvPicPr>
        <xdr:cNvPr id="99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901938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541</xdr:row>
      <xdr:rowOff>10583</xdr:rowOff>
    </xdr:from>
    <xdr:to>
      <xdr:col>3</xdr:col>
      <xdr:colOff>952</xdr:colOff>
      <xdr:row>542</xdr:row>
      <xdr:rowOff>4284</xdr:rowOff>
    </xdr:to>
    <xdr:pic>
      <xdr:nvPicPr>
        <xdr:cNvPr id="100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99790908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542</xdr:row>
      <xdr:rowOff>10583</xdr:rowOff>
    </xdr:from>
    <xdr:to>
      <xdr:col>3</xdr:col>
      <xdr:colOff>952</xdr:colOff>
      <xdr:row>543</xdr:row>
      <xdr:rowOff>4282</xdr:rowOff>
    </xdr:to>
    <xdr:pic>
      <xdr:nvPicPr>
        <xdr:cNvPr id="101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00362408"/>
          <a:ext cx="857144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543</xdr:row>
      <xdr:rowOff>10583</xdr:rowOff>
    </xdr:from>
    <xdr:to>
      <xdr:col>3</xdr:col>
      <xdr:colOff>952</xdr:colOff>
      <xdr:row>544</xdr:row>
      <xdr:rowOff>4283</xdr:rowOff>
    </xdr:to>
    <xdr:pic>
      <xdr:nvPicPr>
        <xdr:cNvPr id="102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00933908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544</xdr:row>
      <xdr:rowOff>10583</xdr:rowOff>
    </xdr:from>
    <xdr:to>
      <xdr:col>3</xdr:col>
      <xdr:colOff>952</xdr:colOff>
      <xdr:row>545</xdr:row>
      <xdr:rowOff>4283</xdr:rowOff>
    </xdr:to>
    <xdr:pic>
      <xdr:nvPicPr>
        <xdr:cNvPr id="103" name="Picture 136"/>
        <xdr:cNvPicPr preferRelativeResize="0"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301505408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15</xdr:row>
      <xdr:rowOff>10583</xdr:rowOff>
    </xdr:from>
    <xdr:to>
      <xdr:col>3</xdr:col>
      <xdr:colOff>4125</xdr:colOff>
      <xdr:row>16</xdr:row>
      <xdr:rowOff>4283</xdr:rowOff>
    </xdr:to>
    <xdr:pic>
      <xdr:nvPicPr>
        <xdr:cNvPr id="104" name="Picture 172"/>
        <xdr:cNvPicPr preferRelativeResize="0"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6239933"/>
          <a:ext cx="860317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66</xdr:row>
      <xdr:rowOff>10583</xdr:rowOff>
    </xdr:from>
    <xdr:to>
      <xdr:col>3</xdr:col>
      <xdr:colOff>3150</xdr:colOff>
      <xdr:row>67</xdr:row>
      <xdr:rowOff>4283</xdr:rowOff>
    </xdr:to>
    <xdr:pic>
      <xdr:nvPicPr>
        <xdr:cNvPr id="105" name="Picture 104"/>
        <xdr:cNvPicPr preferRelativeResize="0">
          <a:picLocks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268258" y="33529058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85</xdr:row>
      <xdr:rowOff>10581</xdr:rowOff>
    </xdr:from>
    <xdr:to>
      <xdr:col>3</xdr:col>
      <xdr:colOff>952</xdr:colOff>
      <xdr:row>86</xdr:row>
      <xdr:rowOff>4281</xdr:rowOff>
    </xdr:to>
    <xdr:pic>
      <xdr:nvPicPr>
        <xdr:cNvPr id="106" name="Picture 231"/>
        <xdr:cNvPicPr preferRelativeResize="0"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44016081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10586</xdr:colOff>
      <xdr:row>80</xdr:row>
      <xdr:rowOff>10579</xdr:rowOff>
    </xdr:from>
    <xdr:to>
      <xdr:col>3</xdr:col>
      <xdr:colOff>2013</xdr:colOff>
      <xdr:row>81</xdr:row>
      <xdr:rowOff>4279</xdr:rowOff>
    </xdr:to>
    <xdr:pic>
      <xdr:nvPicPr>
        <xdr:cNvPr id="107" name="Picture 106"/>
        <xdr:cNvPicPr preferRelativeResize="0">
          <a:picLocks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61" y="41158579"/>
          <a:ext cx="858202" cy="565200"/>
        </a:xfrm>
        <a:prstGeom prst="rect">
          <a:avLst/>
        </a:prstGeom>
      </xdr:spPr>
    </xdr:pic>
    <xdr:clientData/>
  </xdr:twoCellAnchor>
  <xdr:twoCellAnchor>
    <xdr:from>
      <xdr:col>2</xdr:col>
      <xdr:colOff>10582</xdr:colOff>
      <xdr:row>106</xdr:row>
      <xdr:rowOff>10583</xdr:rowOff>
    </xdr:from>
    <xdr:to>
      <xdr:col>3</xdr:col>
      <xdr:colOff>3149</xdr:colOff>
      <xdr:row>107</xdr:row>
      <xdr:rowOff>4283</xdr:rowOff>
    </xdr:to>
    <xdr:pic>
      <xdr:nvPicPr>
        <xdr:cNvPr id="108" name="Pilt 18139"/>
        <xdr:cNvPicPr preferRelativeResize="0"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7" y="55646108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142</xdr:row>
      <xdr:rowOff>10583</xdr:rowOff>
    </xdr:from>
    <xdr:to>
      <xdr:col>3</xdr:col>
      <xdr:colOff>952</xdr:colOff>
      <xdr:row>143</xdr:row>
      <xdr:rowOff>4283</xdr:rowOff>
    </xdr:to>
    <xdr:pic>
      <xdr:nvPicPr>
        <xdr:cNvPr id="109" name="Picture 70"/>
        <xdr:cNvPicPr preferRelativeResize="0"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76220108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337</xdr:row>
      <xdr:rowOff>10583</xdr:rowOff>
    </xdr:from>
    <xdr:to>
      <xdr:col>3</xdr:col>
      <xdr:colOff>952</xdr:colOff>
      <xdr:row>338</xdr:row>
      <xdr:rowOff>4282</xdr:rowOff>
    </xdr:to>
    <xdr:pic>
      <xdr:nvPicPr>
        <xdr:cNvPr id="110" name="Pilt 23"/>
        <xdr:cNvPicPr preferRelativeResize="0"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86176708"/>
          <a:ext cx="857144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349</xdr:row>
      <xdr:rowOff>10583</xdr:rowOff>
    </xdr:from>
    <xdr:to>
      <xdr:col>3</xdr:col>
      <xdr:colOff>952</xdr:colOff>
      <xdr:row>350</xdr:row>
      <xdr:rowOff>4283</xdr:rowOff>
    </xdr:to>
    <xdr:pic>
      <xdr:nvPicPr>
        <xdr:cNvPr id="111" name="Picture 371"/>
        <xdr:cNvPicPr preferRelativeResize="0"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93034708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325</xdr:row>
      <xdr:rowOff>10583</xdr:rowOff>
    </xdr:from>
    <xdr:to>
      <xdr:col>3</xdr:col>
      <xdr:colOff>952</xdr:colOff>
      <xdr:row>326</xdr:row>
      <xdr:rowOff>4282</xdr:rowOff>
    </xdr:to>
    <xdr:pic>
      <xdr:nvPicPr>
        <xdr:cNvPr id="112" name="Pilt 7"/>
        <xdr:cNvPicPr preferRelativeResize="0"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79318708"/>
          <a:ext cx="857144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10584</xdr:colOff>
      <xdr:row>316</xdr:row>
      <xdr:rowOff>10583</xdr:rowOff>
    </xdr:from>
    <xdr:to>
      <xdr:col>3</xdr:col>
      <xdr:colOff>953</xdr:colOff>
      <xdr:row>317</xdr:row>
      <xdr:rowOff>4283</xdr:rowOff>
    </xdr:to>
    <xdr:pic>
      <xdr:nvPicPr>
        <xdr:cNvPr id="113" name="Pilt 7"/>
        <xdr:cNvPicPr preferRelativeResize="0"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9" y="1741752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319</xdr:row>
      <xdr:rowOff>10583</xdr:rowOff>
    </xdr:from>
    <xdr:to>
      <xdr:col>3</xdr:col>
      <xdr:colOff>952</xdr:colOff>
      <xdr:row>320</xdr:row>
      <xdr:rowOff>4284</xdr:rowOff>
    </xdr:to>
    <xdr:pic>
      <xdr:nvPicPr>
        <xdr:cNvPr id="114" name="Pilt 7"/>
        <xdr:cNvPicPr preferRelativeResize="0"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75889708"/>
          <a:ext cx="857144" cy="565201"/>
        </a:xfrm>
        <a:prstGeom prst="rect">
          <a:avLst/>
        </a:prstGeom>
      </xdr:spPr>
    </xdr:pic>
    <xdr:clientData/>
  </xdr:twoCellAnchor>
  <xdr:twoCellAnchor>
    <xdr:from>
      <xdr:col>2</xdr:col>
      <xdr:colOff>10583</xdr:colOff>
      <xdr:row>370</xdr:row>
      <xdr:rowOff>10583</xdr:rowOff>
    </xdr:from>
    <xdr:to>
      <xdr:col>3</xdr:col>
      <xdr:colOff>3150</xdr:colOff>
      <xdr:row>371</xdr:row>
      <xdr:rowOff>4283</xdr:rowOff>
    </xdr:to>
    <xdr:pic>
      <xdr:nvPicPr>
        <xdr:cNvPr id="115" name="Pilt 18150"/>
        <xdr:cNvPicPr preferRelativeResize="0"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05036208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379</xdr:row>
      <xdr:rowOff>10583</xdr:rowOff>
    </xdr:from>
    <xdr:to>
      <xdr:col>2</xdr:col>
      <xdr:colOff>865886</xdr:colOff>
      <xdr:row>380</xdr:row>
      <xdr:rowOff>4284</xdr:rowOff>
    </xdr:to>
    <xdr:pic>
      <xdr:nvPicPr>
        <xdr:cNvPr id="116" name="Pilt 353"/>
        <xdr:cNvPicPr preferRelativeResize="0"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68258" y="210179708"/>
          <a:ext cx="855303" cy="565201"/>
        </a:xfrm>
        <a:prstGeom prst="rect">
          <a:avLst/>
        </a:prstGeom>
      </xdr:spPr>
    </xdr:pic>
    <xdr:clientData/>
  </xdr:twoCellAnchor>
  <xdr:twoCellAnchor editAs="oneCell">
    <xdr:from>
      <xdr:col>2</xdr:col>
      <xdr:colOff>10604</xdr:colOff>
      <xdr:row>388</xdr:row>
      <xdr:rowOff>10583</xdr:rowOff>
    </xdr:from>
    <xdr:to>
      <xdr:col>3</xdr:col>
      <xdr:colOff>973</xdr:colOff>
      <xdr:row>389</xdr:row>
      <xdr:rowOff>4283</xdr:rowOff>
    </xdr:to>
    <xdr:pic>
      <xdr:nvPicPr>
        <xdr:cNvPr id="117" name="Pilt 351"/>
        <xdr:cNvPicPr preferRelativeResize="0"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268279" y="2153232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382</xdr:row>
      <xdr:rowOff>10583</xdr:rowOff>
    </xdr:from>
    <xdr:to>
      <xdr:col>3</xdr:col>
      <xdr:colOff>952</xdr:colOff>
      <xdr:row>383</xdr:row>
      <xdr:rowOff>4283</xdr:rowOff>
    </xdr:to>
    <xdr:pic>
      <xdr:nvPicPr>
        <xdr:cNvPr id="118" name="Pilt 18129"/>
        <xdr:cNvPicPr preferRelativeResize="0"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11894208"/>
          <a:ext cx="857144" cy="565200"/>
        </a:xfrm>
        <a:prstGeom prst="rect">
          <a:avLst/>
        </a:prstGeom>
      </xdr:spPr>
    </xdr:pic>
    <xdr:clientData/>
  </xdr:twoCellAnchor>
  <xdr:twoCellAnchor>
    <xdr:from>
      <xdr:col>2</xdr:col>
      <xdr:colOff>10583</xdr:colOff>
      <xdr:row>394</xdr:row>
      <xdr:rowOff>10583</xdr:rowOff>
    </xdr:from>
    <xdr:to>
      <xdr:col>3</xdr:col>
      <xdr:colOff>3150</xdr:colOff>
      <xdr:row>395</xdr:row>
      <xdr:rowOff>4283</xdr:rowOff>
    </xdr:to>
    <xdr:pic>
      <xdr:nvPicPr>
        <xdr:cNvPr id="119" name="Picture 262"/>
        <xdr:cNvPicPr preferRelativeResize="0"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18752208"/>
          <a:ext cx="859342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401</xdr:row>
      <xdr:rowOff>10583</xdr:rowOff>
    </xdr:from>
    <xdr:to>
      <xdr:col>3</xdr:col>
      <xdr:colOff>952</xdr:colOff>
      <xdr:row>402</xdr:row>
      <xdr:rowOff>4283</xdr:rowOff>
    </xdr:to>
    <xdr:pic>
      <xdr:nvPicPr>
        <xdr:cNvPr id="120" name="Picture 347"/>
        <xdr:cNvPicPr preferRelativeResize="0"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2238123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10583</xdr:colOff>
      <xdr:row>407</xdr:row>
      <xdr:rowOff>10583</xdr:rowOff>
    </xdr:from>
    <xdr:to>
      <xdr:col>3</xdr:col>
      <xdr:colOff>3150</xdr:colOff>
      <xdr:row>408</xdr:row>
      <xdr:rowOff>4283</xdr:rowOff>
    </xdr:to>
    <xdr:pic>
      <xdr:nvPicPr>
        <xdr:cNvPr id="121" name="Pilt 18327"/>
        <xdr:cNvPicPr preferRelativeResize="0"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4268258" y="2258102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494</xdr:row>
      <xdr:rowOff>10583</xdr:rowOff>
    </xdr:from>
    <xdr:to>
      <xdr:col>3</xdr:col>
      <xdr:colOff>952</xdr:colOff>
      <xdr:row>495</xdr:row>
      <xdr:rowOff>4284</xdr:rowOff>
    </xdr:to>
    <xdr:pic>
      <xdr:nvPicPr>
        <xdr:cNvPr id="122" name="Pilt 18158"/>
        <xdr:cNvPicPr preferRelativeResize="0"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75530733"/>
          <a:ext cx="857144" cy="565201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410</xdr:row>
      <xdr:rowOff>10583</xdr:rowOff>
    </xdr:from>
    <xdr:to>
      <xdr:col>3</xdr:col>
      <xdr:colOff>952</xdr:colOff>
      <xdr:row>411</xdr:row>
      <xdr:rowOff>4283</xdr:rowOff>
    </xdr:to>
    <xdr:pic>
      <xdr:nvPicPr>
        <xdr:cNvPr id="123" name="Picture 278"/>
        <xdr:cNvPicPr preferRelativeResize="0"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2752473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413</xdr:row>
      <xdr:rowOff>10583</xdr:rowOff>
    </xdr:from>
    <xdr:to>
      <xdr:col>3</xdr:col>
      <xdr:colOff>952</xdr:colOff>
      <xdr:row>414</xdr:row>
      <xdr:rowOff>4282</xdr:rowOff>
    </xdr:to>
    <xdr:pic>
      <xdr:nvPicPr>
        <xdr:cNvPr id="124" name="Picture 279"/>
        <xdr:cNvPicPr preferRelativeResize="0"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29239233"/>
          <a:ext cx="857144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425</xdr:row>
      <xdr:rowOff>10583</xdr:rowOff>
    </xdr:from>
    <xdr:to>
      <xdr:col>3</xdr:col>
      <xdr:colOff>952</xdr:colOff>
      <xdr:row>426</xdr:row>
      <xdr:rowOff>4283</xdr:rowOff>
    </xdr:to>
    <xdr:pic>
      <xdr:nvPicPr>
        <xdr:cNvPr id="125" name="Pilt 18331"/>
        <xdr:cNvPicPr preferRelativeResize="0"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4268258" y="2360972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428</xdr:row>
      <xdr:rowOff>10583</xdr:rowOff>
    </xdr:from>
    <xdr:to>
      <xdr:col>3</xdr:col>
      <xdr:colOff>952</xdr:colOff>
      <xdr:row>429</xdr:row>
      <xdr:rowOff>4283</xdr:rowOff>
    </xdr:to>
    <xdr:pic>
      <xdr:nvPicPr>
        <xdr:cNvPr id="126" name="Picture 244"/>
        <xdr:cNvPicPr preferRelativeResize="0"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3781173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431</xdr:row>
      <xdr:rowOff>10583</xdr:rowOff>
    </xdr:from>
    <xdr:to>
      <xdr:col>3</xdr:col>
      <xdr:colOff>952</xdr:colOff>
      <xdr:row>432</xdr:row>
      <xdr:rowOff>4284</xdr:rowOff>
    </xdr:to>
    <xdr:pic>
      <xdr:nvPicPr>
        <xdr:cNvPr id="127" name="Pilt 6"/>
        <xdr:cNvPicPr preferRelativeResize="0"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4268258" y="239526233"/>
          <a:ext cx="857144" cy="565201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434</xdr:row>
      <xdr:rowOff>10583</xdr:rowOff>
    </xdr:from>
    <xdr:to>
      <xdr:col>3</xdr:col>
      <xdr:colOff>952</xdr:colOff>
      <xdr:row>435</xdr:row>
      <xdr:rowOff>4283</xdr:rowOff>
    </xdr:to>
    <xdr:pic>
      <xdr:nvPicPr>
        <xdr:cNvPr id="128" name="Pilt 23"/>
        <xdr:cNvPicPr preferRelativeResize="0"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412407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437</xdr:row>
      <xdr:rowOff>10583</xdr:rowOff>
    </xdr:from>
    <xdr:to>
      <xdr:col>3</xdr:col>
      <xdr:colOff>952</xdr:colOff>
      <xdr:row>438</xdr:row>
      <xdr:rowOff>4282</xdr:rowOff>
    </xdr:to>
    <xdr:pic>
      <xdr:nvPicPr>
        <xdr:cNvPr id="129" name="Pilt 17926"/>
        <xdr:cNvPicPr preferRelativeResize="0"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68258" y="242955233"/>
          <a:ext cx="857144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440</xdr:row>
      <xdr:rowOff>10583</xdr:rowOff>
    </xdr:from>
    <xdr:to>
      <xdr:col>3</xdr:col>
      <xdr:colOff>952</xdr:colOff>
      <xdr:row>441</xdr:row>
      <xdr:rowOff>4283</xdr:rowOff>
    </xdr:to>
    <xdr:pic>
      <xdr:nvPicPr>
        <xdr:cNvPr id="130" name="Pilt 17926"/>
        <xdr:cNvPicPr preferRelativeResize="0">
          <a:picLocks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268258" y="2446697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443</xdr:row>
      <xdr:rowOff>10583</xdr:rowOff>
    </xdr:from>
    <xdr:to>
      <xdr:col>3</xdr:col>
      <xdr:colOff>952</xdr:colOff>
      <xdr:row>444</xdr:row>
      <xdr:rowOff>4283</xdr:rowOff>
    </xdr:to>
    <xdr:pic>
      <xdr:nvPicPr>
        <xdr:cNvPr id="131" name="Picture 371"/>
        <xdr:cNvPicPr preferRelativeResize="0"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46384233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446</xdr:row>
      <xdr:rowOff>10583</xdr:rowOff>
    </xdr:from>
    <xdr:to>
      <xdr:col>3</xdr:col>
      <xdr:colOff>952</xdr:colOff>
      <xdr:row>447</xdr:row>
      <xdr:rowOff>4284</xdr:rowOff>
    </xdr:to>
    <xdr:pic>
      <xdr:nvPicPr>
        <xdr:cNvPr id="132" name="Picture 371"/>
        <xdr:cNvPicPr preferRelativeResize="0"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48098733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482</xdr:row>
      <xdr:rowOff>10583</xdr:rowOff>
    </xdr:from>
    <xdr:to>
      <xdr:col>3</xdr:col>
      <xdr:colOff>2092</xdr:colOff>
      <xdr:row>483</xdr:row>
      <xdr:rowOff>4283</xdr:rowOff>
    </xdr:to>
    <xdr:pic>
      <xdr:nvPicPr>
        <xdr:cNvPr id="133" name="Pilt 18126"/>
        <xdr:cNvPicPr preferRelativeResize="0"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68672733"/>
          <a:ext cx="85828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449</xdr:row>
      <xdr:rowOff>10583</xdr:rowOff>
    </xdr:from>
    <xdr:to>
      <xdr:col>3</xdr:col>
      <xdr:colOff>952</xdr:colOff>
      <xdr:row>450</xdr:row>
      <xdr:rowOff>4283</xdr:rowOff>
    </xdr:to>
    <xdr:pic>
      <xdr:nvPicPr>
        <xdr:cNvPr id="134" name="Pilt 18111"/>
        <xdr:cNvPicPr preferRelativeResize="0"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498132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452</xdr:row>
      <xdr:rowOff>10583</xdr:rowOff>
    </xdr:from>
    <xdr:to>
      <xdr:col>3</xdr:col>
      <xdr:colOff>952</xdr:colOff>
      <xdr:row>453</xdr:row>
      <xdr:rowOff>4282</xdr:rowOff>
    </xdr:to>
    <xdr:pic>
      <xdr:nvPicPr>
        <xdr:cNvPr id="135" name="Picture 134"/>
        <xdr:cNvPicPr preferRelativeResize="0"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51527733"/>
          <a:ext cx="857144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455</xdr:row>
      <xdr:rowOff>10583</xdr:rowOff>
    </xdr:from>
    <xdr:to>
      <xdr:col>3</xdr:col>
      <xdr:colOff>952</xdr:colOff>
      <xdr:row>456</xdr:row>
      <xdr:rowOff>4283</xdr:rowOff>
    </xdr:to>
    <xdr:pic>
      <xdr:nvPicPr>
        <xdr:cNvPr id="136" name="Pilt 7"/>
        <xdr:cNvPicPr preferRelativeResize="0"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532422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458</xdr:row>
      <xdr:rowOff>10583</xdr:rowOff>
    </xdr:from>
    <xdr:to>
      <xdr:col>3</xdr:col>
      <xdr:colOff>952</xdr:colOff>
      <xdr:row>459</xdr:row>
      <xdr:rowOff>4283</xdr:rowOff>
    </xdr:to>
    <xdr:pic>
      <xdr:nvPicPr>
        <xdr:cNvPr id="137" name="Pilt 7"/>
        <xdr:cNvPicPr preferRelativeResize="0"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549567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461</xdr:row>
      <xdr:rowOff>10583</xdr:rowOff>
    </xdr:from>
    <xdr:to>
      <xdr:col>3</xdr:col>
      <xdr:colOff>952</xdr:colOff>
      <xdr:row>462</xdr:row>
      <xdr:rowOff>4284</xdr:rowOff>
    </xdr:to>
    <xdr:pic>
      <xdr:nvPicPr>
        <xdr:cNvPr id="138" name="Pilt 7"/>
        <xdr:cNvPicPr preferRelativeResize="0"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56671233"/>
          <a:ext cx="857144" cy="565201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464</xdr:row>
      <xdr:rowOff>10583</xdr:rowOff>
    </xdr:from>
    <xdr:to>
      <xdr:col>3</xdr:col>
      <xdr:colOff>952</xdr:colOff>
      <xdr:row>465</xdr:row>
      <xdr:rowOff>4283</xdr:rowOff>
    </xdr:to>
    <xdr:pic>
      <xdr:nvPicPr>
        <xdr:cNvPr id="139" name="Pilt 7"/>
        <xdr:cNvPicPr preferRelativeResize="0"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583857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467</xdr:row>
      <xdr:rowOff>10583</xdr:rowOff>
    </xdr:from>
    <xdr:to>
      <xdr:col>3</xdr:col>
      <xdr:colOff>952</xdr:colOff>
      <xdr:row>468</xdr:row>
      <xdr:rowOff>4282</xdr:rowOff>
    </xdr:to>
    <xdr:pic>
      <xdr:nvPicPr>
        <xdr:cNvPr id="140" name="Pilt 13"/>
        <xdr:cNvPicPr preferRelativeResize="0"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60100233"/>
          <a:ext cx="857144" cy="565199"/>
        </a:xfrm>
        <a:prstGeom prst="rect">
          <a:avLst/>
        </a:prstGeom>
      </xdr:spPr>
    </xdr:pic>
    <xdr:clientData/>
  </xdr:twoCellAnchor>
  <xdr:twoCellAnchor>
    <xdr:from>
      <xdr:col>2</xdr:col>
      <xdr:colOff>10583</xdr:colOff>
      <xdr:row>470</xdr:row>
      <xdr:rowOff>10583</xdr:rowOff>
    </xdr:from>
    <xdr:to>
      <xdr:col>3</xdr:col>
      <xdr:colOff>3150</xdr:colOff>
      <xdr:row>471</xdr:row>
      <xdr:rowOff>4283</xdr:rowOff>
    </xdr:to>
    <xdr:pic>
      <xdr:nvPicPr>
        <xdr:cNvPr id="141" name="Pilt 16"/>
        <xdr:cNvPicPr preferRelativeResize="0"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618147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479</xdr:row>
      <xdr:rowOff>10583</xdr:rowOff>
    </xdr:from>
    <xdr:to>
      <xdr:col>3</xdr:col>
      <xdr:colOff>952</xdr:colOff>
      <xdr:row>480</xdr:row>
      <xdr:rowOff>4283</xdr:rowOff>
    </xdr:to>
    <xdr:pic>
      <xdr:nvPicPr>
        <xdr:cNvPr id="142" name="Pilt 18128"/>
        <xdr:cNvPicPr preferRelativeResize="0"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669582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485</xdr:row>
      <xdr:rowOff>10583</xdr:rowOff>
    </xdr:from>
    <xdr:to>
      <xdr:col>3</xdr:col>
      <xdr:colOff>952</xdr:colOff>
      <xdr:row>486</xdr:row>
      <xdr:rowOff>4282</xdr:rowOff>
    </xdr:to>
    <xdr:pic>
      <xdr:nvPicPr>
        <xdr:cNvPr id="143" name="Pilt 17920"/>
        <xdr:cNvPicPr preferRelativeResize="0"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70387233"/>
          <a:ext cx="857144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488</xdr:row>
      <xdr:rowOff>10583</xdr:rowOff>
    </xdr:from>
    <xdr:to>
      <xdr:col>3</xdr:col>
      <xdr:colOff>952</xdr:colOff>
      <xdr:row>489</xdr:row>
      <xdr:rowOff>4283</xdr:rowOff>
    </xdr:to>
    <xdr:pic>
      <xdr:nvPicPr>
        <xdr:cNvPr id="144" name="Pilt 14"/>
        <xdr:cNvPicPr preferRelativeResize="0"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721017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491</xdr:row>
      <xdr:rowOff>10583</xdr:rowOff>
    </xdr:from>
    <xdr:to>
      <xdr:col>2</xdr:col>
      <xdr:colOff>865886</xdr:colOff>
      <xdr:row>492</xdr:row>
      <xdr:rowOff>4283</xdr:rowOff>
    </xdr:to>
    <xdr:pic>
      <xdr:nvPicPr>
        <xdr:cNvPr id="145" name="Pilt 353"/>
        <xdr:cNvPicPr preferRelativeResize="0">
          <a:picLocks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268258" y="273816233"/>
          <a:ext cx="855303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497</xdr:row>
      <xdr:rowOff>10583</xdr:rowOff>
    </xdr:from>
    <xdr:to>
      <xdr:col>3</xdr:col>
      <xdr:colOff>952</xdr:colOff>
      <xdr:row>498</xdr:row>
      <xdr:rowOff>4283</xdr:rowOff>
    </xdr:to>
    <xdr:pic>
      <xdr:nvPicPr>
        <xdr:cNvPr id="146" name="Pilt 18129"/>
        <xdr:cNvPicPr preferRelativeResize="0"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772452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500</xdr:row>
      <xdr:rowOff>10583</xdr:rowOff>
    </xdr:from>
    <xdr:to>
      <xdr:col>3</xdr:col>
      <xdr:colOff>952</xdr:colOff>
      <xdr:row>501</xdr:row>
      <xdr:rowOff>4282</xdr:rowOff>
    </xdr:to>
    <xdr:pic>
      <xdr:nvPicPr>
        <xdr:cNvPr id="147" name="Pilt 351"/>
        <xdr:cNvPicPr preferRelativeResize="0">
          <a:picLocks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268258" y="278959733"/>
          <a:ext cx="857144" cy="565199"/>
        </a:xfrm>
        <a:prstGeom prst="rect">
          <a:avLst/>
        </a:prstGeom>
      </xdr:spPr>
    </xdr:pic>
    <xdr:clientData/>
  </xdr:twoCellAnchor>
  <xdr:twoCellAnchor>
    <xdr:from>
      <xdr:col>2</xdr:col>
      <xdr:colOff>10583</xdr:colOff>
      <xdr:row>506</xdr:row>
      <xdr:rowOff>10583</xdr:rowOff>
    </xdr:from>
    <xdr:to>
      <xdr:col>3</xdr:col>
      <xdr:colOff>3150</xdr:colOff>
      <xdr:row>507</xdr:row>
      <xdr:rowOff>4283</xdr:rowOff>
    </xdr:to>
    <xdr:pic>
      <xdr:nvPicPr>
        <xdr:cNvPr id="148" name="Pilt 17"/>
        <xdr:cNvPicPr preferRelativeResize="0"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82388733"/>
          <a:ext cx="859342" cy="565200"/>
        </a:xfrm>
        <a:prstGeom prst="rect">
          <a:avLst/>
        </a:prstGeom>
      </xdr:spPr>
    </xdr:pic>
    <xdr:clientData/>
  </xdr:twoCellAnchor>
  <xdr:twoCellAnchor>
    <xdr:from>
      <xdr:col>2</xdr:col>
      <xdr:colOff>10583</xdr:colOff>
      <xdr:row>509</xdr:row>
      <xdr:rowOff>10583</xdr:rowOff>
    </xdr:from>
    <xdr:to>
      <xdr:col>3</xdr:col>
      <xdr:colOff>3150</xdr:colOff>
      <xdr:row>510</xdr:row>
      <xdr:rowOff>4283</xdr:rowOff>
    </xdr:to>
    <xdr:pic>
      <xdr:nvPicPr>
        <xdr:cNvPr id="149" name="Picture 148"/>
        <xdr:cNvPicPr preferRelativeResize="0"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84103233"/>
          <a:ext cx="859342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516</xdr:row>
      <xdr:rowOff>10584</xdr:rowOff>
    </xdr:from>
    <xdr:to>
      <xdr:col>3</xdr:col>
      <xdr:colOff>3150</xdr:colOff>
      <xdr:row>517</xdr:row>
      <xdr:rowOff>4284</xdr:rowOff>
    </xdr:to>
    <xdr:pic>
      <xdr:nvPicPr>
        <xdr:cNvPr id="150" name="Picture 149"/>
        <xdr:cNvPicPr preferRelativeResize="0"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268258" y="287732259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517</xdr:row>
      <xdr:rowOff>10583</xdr:rowOff>
    </xdr:from>
    <xdr:to>
      <xdr:col>3</xdr:col>
      <xdr:colOff>3150</xdr:colOff>
      <xdr:row>518</xdr:row>
      <xdr:rowOff>4284</xdr:rowOff>
    </xdr:to>
    <xdr:pic>
      <xdr:nvPicPr>
        <xdr:cNvPr id="151" name="Picture 150"/>
        <xdr:cNvPicPr preferRelativeResize="0"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268258" y="288303758"/>
          <a:ext cx="859342" cy="565201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518</xdr:row>
      <xdr:rowOff>10583</xdr:rowOff>
    </xdr:from>
    <xdr:to>
      <xdr:col>3</xdr:col>
      <xdr:colOff>3150</xdr:colOff>
      <xdr:row>519</xdr:row>
      <xdr:rowOff>4282</xdr:rowOff>
    </xdr:to>
    <xdr:pic>
      <xdr:nvPicPr>
        <xdr:cNvPr id="152" name="Picture 151"/>
        <xdr:cNvPicPr preferRelativeResize="0">
          <a:picLocks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268258" y="288875258"/>
          <a:ext cx="859342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520</xdr:row>
      <xdr:rowOff>10583</xdr:rowOff>
    </xdr:from>
    <xdr:to>
      <xdr:col>3</xdr:col>
      <xdr:colOff>3150</xdr:colOff>
      <xdr:row>521</xdr:row>
      <xdr:rowOff>4283</xdr:rowOff>
    </xdr:to>
    <xdr:pic>
      <xdr:nvPicPr>
        <xdr:cNvPr id="153" name="Picture 152"/>
        <xdr:cNvPicPr preferRelativeResize="0"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68258" y="28964678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521</xdr:row>
      <xdr:rowOff>10583</xdr:rowOff>
    </xdr:from>
    <xdr:to>
      <xdr:col>3</xdr:col>
      <xdr:colOff>3150</xdr:colOff>
      <xdr:row>522</xdr:row>
      <xdr:rowOff>4284</xdr:rowOff>
    </xdr:to>
    <xdr:pic>
      <xdr:nvPicPr>
        <xdr:cNvPr id="154" name="Picture 153"/>
        <xdr:cNvPicPr preferRelativeResize="0">
          <a:picLocks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68258" y="290218283"/>
          <a:ext cx="859342" cy="565201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613</xdr:row>
      <xdr:rowOff>76200</xdr:rowOff>
    </xdr:from>
    <xdr:to>
      <xdr:col>2</xdr:col>
      <xdr:colOff>800006</xdr:colOff>
      <xdr:row>613</xdr:row>
      <xdr:rowOff>885724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305300" y="364216950"/>
          <a:ext cx="752381" cy="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614</xdr:row>
      <xdr:rowOff>76200</xdr:rowOff>
    </xdr:from>
    <xdr:to>
      <xdr:col>2</xdr:col>
      <xdr:colOff>790481</xdr:colOff>
      <xdr:row>614</xdr:row>
      <xdr:rowOff>885724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95775" y="365169450"/>
          <a:ext cx="752381" cy="8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557</xdr:row>
      <xdr:rowOff>9525</xdr:rowOff>
    </xdr:from>
    <xdr:to>
      <xdr:col>3</xdr:col>
      <xdr:colOff>3150</xdr:colOff>
      <xdr:row>558</xdr:row>
      <xdr:rowOff>3225</xdr:rowOff>
    </xdr:to>
    <xdr:pic>
      <xdr:nvPicPr>
        <xdr:cNvPr id="157" name="Picture 156"/>
        <xdr:cNvPicPr preferRelativeResize="0">
          <a:picLocks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267200" y="308562375"/>
          <a:ext cx="860400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31</xdr:row>
      <xdr:rowOff>9525</xdr:rowOff>
    </xdr:from>
    <xdr:to>
      <xdr:col>3</xdr:col>
      <xdr:colOff>3150</xdr:colOff>
      <xdr:row>32</xdr:row>
      <xdr:rowOff>3224</xdr:rowOff>
    </xdr:to>
    <xdr:pic>
      <xdr:nvPicPr>
        <xdr:cNvPr id="158" name="Picture 157"/>
        <xdr:cNvPicPr preferRelativeResize="0">
          <a:picLocks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267200" y="14639925"/>
          <a:ext cx="860400" cy="565199"/>
        </a:xfrm>
        <a:prstGeom prst="rect">
          <a:avLst/>
        </a:prstGeom>
      </xdr:spPr>
    </xdr:pic>
    <xdr:clientData/>
  </xdr:twoCellAnchor>
  <xdr:twoCellAnchor editAs="oneCell">
    <xdr:from>
      <xdr:col>2</xdr:col>
      <xdr:colOff>10584</xdr:colOff>
      <xdr:row>37</xdr:row>
      <xdr:rowOff>10583</xdr:rowOff>
    </xdr:from>
    <xdr:to>
      <xdr:col>3</xdr:col>
      <xdr:colOff>953</xdr:colOff>
      <xdr:row>38</xdr:row>
      <xdr:rowOff>4283</xdr:rowOff>
    </xdr:to>
    <xdr:pic>
      <xdr:nvPicPr>
        <xdr:cNvPr id="159" name="Pilt 18072"/>
        <xdr:cNvPicPr preferRelativeResize="0">
          <a:picLocks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268259" y="176985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8283</xdr:colOff>
      <xdr:row>20</xdr:row>
      <xdr:rowOff>8283</xdr:rowOff>
    </xdr:from>
    <xdr:to>
      <xdr:col>3</xdr:col>
      <xdr:colOff>411</xdr:colOff>
      <xdr:row>21</xdr:row>
      <xdr:rowOff>1982</xdr:rowOff>
    </xdr:to>
    <xdr:pic>
      <xdr:nvPicPr>
        <xdr:cNvPr id="160" name="Picture 159"/>
        <xdr:cNvPicPr preferRelativeResize="0"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5958" y="8723658"/>
          <a:ext cx="858903" cy="565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8283</xdr:colOff>
      <xdr:row>20</xdr:row>
      <xdr:rowOff>8283</xdr:rowOff>
    </xdr:from>
    <xdr:to>
      <xdr:col>3</xdr:col>
      <xdr:colOff>411</xdr:colOff>
      <xdr:row>20</xdr:row>
      <xdr:rowOff>569883</xdr:rowOff>
    </xdr:to>
    <xdr:pic>
      <xdr:nvPicPr>
        <xdr:cNvPr id="161" name="Picture 17"/>
        <xdr:cNvPicPr preferRelativeResize="0"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5958" y="8723658"/>
          <a:ext cx="858903" cy="561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10133</xdr:colOff>
      <xdr:row>76</xdr:row>
      <xdr:rowOff>10133</xdr:rowOff>
    </xdr:from>
    <xdr:to>
      <xdr:col>3</xdr:col>
      <xdr:colOff>502</xdr:colOff>
      <xdr:row>77</xdr:row>
      <xdr:rowOff>3834</xdr:rowOff>
    </xdr:to>
    <xdr:pic>
      <xdr:nvPicPr>
        <xdr:cNvPr id="162" name="Picture 229"/>
        <xdr:cNvPicPr preferRelativeResize="0"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808" y="38872133"/>
          <a:ext cx="857144" cy="5652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10132</xdr:colOff>
      <xdr:row>82</xdr:row>
      <xdr:rowOff>10132</xdr:rowOff>
    </xdr:from>
    <xdr:to>
      <xdr:col>3</xdr:col>
      <xdr:colOff>3757</xdr:colOff>
      <xdr:row>83</xdr:row>
      <xdr:rowOff>4285</xdr:rowOff>
    </xdr:to>
    <xdr:pic>
      <xdr:nvPicPr>
        <xdr:cNvPr id="163" name="Picture 162"/>
        <xdr:cNvPicPr preferRelativeResize="0"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267807" y="42301132"/>
          <a:ext cx="860400" cy="565653"/>
        </a:xfrm>
        <a:prstGeom prst="rect">
          <a:avLst/>
        </a:prstGeom>
      </xdr:spPr>
    </xdr:pic>
    <xdr:clientData/>
  </xdr:twoCellAnchor>
  <xdr:twoCellAnchor>
    <xdr:from>
      <xdr:col>2</xdr:col>
      <xdr:colOff>10133</xdr:colOff>
      <xdr:row>233</xdr:row>
      <xdr:rowOff>10134</xdr:rowOff>
    </xdr:from>
    <xdr:to>
      <xdr:col>3</xdr:col>
      <xdr:colOff>2700</xdr:colOff>
      <xdr:row>233</xdr:row>
      <xdr:rowOff>566998</xdr:rowOff>
    </xdr:to>
    <xdr:pic>
      <xdr:nvPicPr>
        <xdr:cNvPr id="164" name="Picture 272"/>
        <xdr:cNvPicPr preferRelativeResize="0"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808" y="127854684"/>
          <a:ext cx="859342" cy="5568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139</xdr:row>
      <xdr:rowOff>9525</xdr:rowOff>
    </xdr:from>
    <xdr:to>
      <xdr:col>3</xdr:col>
      <xdr:colOff>3150</xdr:colOff>
      <xdr:row>140</xdr:row>
      <xdr:rowOff>3678</xdr:rowOff>
    </xdr:to>
    <xdr:pic>
      <xdr:nvPicPr>
        <xdr:cNvPr id="165" name="Picture 164"/>
        <xdr:cNvPicPr preferRelativeResize="0">
          <a:picLocks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267200" y="74504550"/>
          <a:ext cx="860400" cy="565653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86</xdr:row>
      <xdr:rowOff>9524</xdr:rowOff>
    </xdr:from>
    <xdr:to>
      <xdr:col>3</xdr:col>
      <xdr:colOff>3150</xdr:colOff>
      <xdr:row>86</xdr:row>
      <xdr:rowOff>571124</xdr:rowOff>
    </xdr:to>
    <xdr:pic>
      <xdr:nvPicPr>
        <xdr:cNvPr id="166" name="Picture 165"/>
        <xdr:cNvPicPr preferRelativeResize="0">
          <a:picLocks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4267200" y="44586524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69</xdr:row>
      <xdr:rowOff>9525</xdr:rowOff>
    </xdr:from>
    <xdr:to>
      <xdr:col>3</xdr:col>
      <xdr:colOff>3150</xdr:colOff>
      <xdr:row>69</xdr:row>
      <xdr:rowOff>571125</xdr:rowOff>
    </xdr:to>
    <xdr:pic>
      <xdr:nvPicPr>
        <xdr:cNvPr id="167" name="Picture 166"/>
        <xdr:cNvPicPr preferRelativeResize="0">
          <a:picLocks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4267200" y="3487102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9524</xdr:colOff>
      <xdr:row>84</xdr:row>
      <xdr:rowOff>9524</xdr:rowOff>
    </xdr:from>
    <xdr:to>
      <xdr:col>3</xdr:col>
      <xdr:colOff>3149</xdr:colOff>
      <xdr:row>84</xdr:row>
      <xdr:rowOff>571124</xdr:rowOff>
    </xdr:to>
    <xdr:pic>
      <xdr:nvPicPr>
        <xdr:cNvPr id="168" name="Picture 167"/>
        <xdr:cNvPicPr preferRelativeResize="0">
          <a:picLocks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267199" y="43443524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64</xdr:row>
      <xdr:rowOff>9525</xdr:rowOff>
    </xdr:from>
    <xdr:to>
      <xdr:col>3</xdr:col>
      <xdr:colOff>3150</xdr:colOff>
      <xdr:row>64</xdr:row>
      <xdr:rowOff>571125</xdr:rowOff>
    </xdr:to>
    <xdr:pic>
      <xdr:nvPicPr>
        <xdr:cNvPr id="169" name="Picture 168"/>
        <xdr:cNvPicPr preferRelativeResize="0"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4267200" y="3238500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61</xdr:row>
      <xdr:rowOff>9525</xdr:rowOff>
    </xdr:from>
    <xdr:to>
      <xdr:col>3</xdr:col>
      <xdr:colOff>3150</xdr:colOff>
      <xdr:row>61</xdr:row>
      <xdr:rowOff>571125</xdr:rowOff>
    </xdr:to>
    <xdr:pic>
      <xdr:nvPicPr>
        <xdr:cNvPr id="170" name="Picture 169"/>
        <xdr:cNvPicPr preferRelativeResize="0">
          <a:picLocks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4267200" y="3104197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59</xdr:row>
      <xdr:rowOff>9525</xdr:rowOff>
    </xdr:from>
    <xdr:to>
      <xdr:col>3</xdr:col>
      <xdr:colOff>3150</xdr:colOff>
      <xdr:row>59</xdr:row>
      <xdr:rowOff>571125</xdr:rowOff>
    </xdr:to>
    <xdr:pic>
      <xdr:nvPicPr>
        <xdr:cNvPr id="171" name="Picture 170"/>
        <xdr:cNvPicPr preferRelativeResize="0">
          <a:picLocks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267200" y="2989897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18</xdr:row>
      <xdr:rowOff>9525</xdr:rowOff>
    </xdr:from>
    <xdr:to>
      <xdr:col>3</xdr:col>
      <xdr:colOff>3150</xdr:colOff>
      <xdr:row>18</xdr:row>
      <xdr:rowOff>571125</xdr:rowOff>
    </xdr:to>
    <xdr:pic>
      <xdr:nvPicPr>
        <xdr:cNvPr id="172" name="Picture 171"/>
        <xdr:cNvPicPr preferRelativeResize="0"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267200" y="758190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19</xdr:row>
      <xdr:rowOff>9525</xdr:rowOff>
    </xdr:from>
    <xdr:to>
      <xdr:col>3</xdr:col>
      <xdr:colOff>3150</xdr:colOff>
      <xdr:row>19</xdr:row>
      <xdr:rowOff>571125</xdr:rowOff>
    </xdr:to>
    <xdr:pic>
      <xdr:nvPicPr>
        <xdr:cNvPr id="173" name="Picture 172"/>
        <xdr:cNvPicPr preferRelativeResize="0">
          <a:picLocks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267200" y="815340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21</xdr:row>
      <xdr:rowOff>9525</xdr:rowOff>
    </xdr:from>
    <xdr:to>
      <xdr:col>3</xdr:col>
      <xdr:colOff>3150</xdr:colOff>
      <xdr:row>21</xdr:row>
      <xdr:rowOff>571125</xdr:rowOff>
    </xdr:to>
    <xdr:pic>
      <xdr:nvPicPr>
        <xdr:cNvPr id="174" name="Picture 173"/>
        <xdr:cNvPicPr preferRelativeResize="0">
          <a:picLocks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4267200" y="929640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22</xdr:row>
      <xdr:rowOff>9525</xdr:rowOff>
    </xdr:from>
    <xdr:to>
      <xdr:col>3</xdr:col>
      <xdr:colOff>3150</xdr:colOff>
      <xdr:row>22</xdr:row>
      <xdr:rowOff>571125</xdr:rowOff>
    </xdr:to>
    <xdr:pic>
      <xdr:nvPicPr>
        <xdr:cNvPr id="175" name="Picture 174"/>
        <xdr:cNvPicPr preferRelativeResize="0">
          <a:picLocks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4267200" y="986790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7</xdr:row>
      <xdr:rowOff>9525</xdr:rowOff>
    </xdr:from>
    <xdr:to>
      <xdr:col>3</xdr:col>
      <xdr:colOff>3150</xdr:colOff>
      <xdr:row>7</xdr:row>
      <xdr:rowOff>571125</xdr:rowOff>
    </xdr:to>
    <xdr:pic>
      <xdr:nvPicPr>
        <xdr:cNvPr id="176" name="Picture 175"/>
        <xdr:cNvPicPr preferRelativeResize="0">
          <a:picLocks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4267200" y="166687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42</xdr:row>
      <xdr:rowOff>9525</xdr:rowOff>
    </xdr:from>
    <xdr:to>
      <xdr:col>3</xdr:col>
      <xdr:colOff>3150</xdr:colOff>
      <xdr:row>42</xdr:row>
      <xdr:rowOff>571125</xdr:rowOff>
    </xdr:to>
    <xdr:pic>
      <xdr:nvPicPr>
        <xdr:cNvPr id="177" name="Picture 176"/>
        <xdr:cNvPicPr preferRelativeResize="0"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4267200" y="2055495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43</xdr:row>
      <xdr:rowOff>9525</xdr:rowOff>
    </xdr:from>
    <xdr:to>
      <xdr:col>3</xdr:col>
      <xdr:colOff>3150</xdr:colOff>
      <xdr:row>43</xdr:row>
      <xdr:rowOff>571125</xdr:rowOff>
    </xdr:to>
    <xdr:pic>
      <xdr:nvPicPr>
        <xdr:cNvPr id="178" name="Picture 177"/>
        <xdr:cNvPicPr preferRelativeResize="0"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4267200" y="2112645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44</xdr:row>
      <xdr:rowOff>9525</xdr:rowOff>
    </xdr:from>
    <xdr:to>
      <xdr:col>3</xdr:col>
      <xdr:colOff>3150</xdr:colOff>
      <xdr:row>44</xdr:row>
      <xdr:rowOff>571125</xdr:rowOff>
    </xdr:to>
    <xdr:pic>
      <xdr:nvPicPr>
        <xdr:cNvPr id="179" name="Picture 178"/>
        <xdr:cNvPicPr preferRelativeResize="0"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4267200" y="2169795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45</xdr:row>
      <xdr:rowOff>9525</xdr:rowOff>
    </xdr:from>
    <xdr:to>
      <xdr:col>3</xdr:col>
      <xdr:colOff>3150</xdr:colOff>
      <xdr:row>45</xdr:row>
      <xdr:rowOff>571125</xdr:rowOff>
    </xdr:to>
    <xdr:pic>
      <xdr:nvPicPr>
        <xdr:cNvPr id="180" name="Picture 179"/>
        <xdr:cNvPicPr preferRelativeResize="0">
          <a:picLocks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4267200" y="2226945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9524</xdr:colOff>
      <xdr:row>38</xdr:row>
      <xdr:rowOff>9524</xdr:rowOff>
    </xdr:from>
    <xdr:to>
      <xdr:col>3</xdr:col>
      <xdr:colOff>3149</xdr:colOff>
      <xdr:row>38</xdr:row>
      <xdr:rowOff>571124</xdr:rowOff>
    </xdr:to>
    <xdr:pic>
      <xdr:nvPicPr>
        <xdr:cNvPr id="181" name="Picture 180"/>
        <xdr:cNvPicPr preferRelativeResize="0"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267199" y="18268949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39</xdr:row>
      <xdr:rowOff>9525</xdr:rowOff>
    </xdr:from>
    <xdr:to>
      <xdr:col>3</xdr:col>
      <xdr:colOff>3150</xdr:colOff>
      <xdr:row>39</xdr:row>
      <xdr:rowOff>571125</xdr:rowOff>
    </xdr:to>
    <xdr:pic>
      <xdr:nvPicPr>
        <xdr:cNvPr id="182" name="Picture 181"/>
        <xdr:cNvPicPr preferRelativeResize="0"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267200" y="1884045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40</xdr:row>
      <xdr:rowOff>9525</xdr:rowOff>
    </xdr:from>
    <xdr:to>
      <xdr:col>3</xdr:col>
      <xdr:colOff>3150</xdr:colOff>
      <xdr:row>40</xdr:row>
      <xdr:rowOff>571125</xdr:rowOff>
    </xdr:to>
    <xdr:pic>
      <xdr:nvPicPr>
        <xdr:cNvPr id="183" name="Picture 182"/>
        <xdr:cNvPicPr preferRelativeResize="0"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267200" y="1941195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41</xdr:row>
      <xdr:rowOff>9525</xdr:rowOff>
    </xdr:from>
    <xdr:to>
      <xdr:col>3</xdr:col>
      <xdr:colOff>3150</xdr:colOff>
      <xdr:row>41</xdr:row>
      <xdr:rowOff>571125</xdr:rowOff>
    </xdr:to>
    <xdr:pic>
      <xdr:nvPicPr>
        <xdr:cNvPr id="184" name="Picture 183"/>
        <xdr:cNvPicPr preferRelativeResize="0">
          <a:picLocks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4267200" y="1998345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9524</xdr:colOff>
      <xdr:row>51</xdr:row>
      <xdr:rowOff>9525</xdr:rowOff>
    </xdr:from>
    <xdr:to>
      <xdr:col>3</xdr:col>
      <xdr:colOff>3149</xdr:colOff>
      <xdr:row>51</xdr:row>
      <xdr:rowOff>571125</xdr:rowOff>
    </xdr:to>
    <xdr:pic>
      <xdr:nvPicPr>
        <xdr:cNvPr id="185" name="Picture 184"/>
        <xdr:cNvPicPr preferRelativeResize="0">
          <a:picLocks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267199" y="2532697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273</xdr:row>
      <xdr:rowOff>9525</xdr:rowOff>
    </xdr:from>
    <xdr:to>
      <xdr:col>3</xdr:col>
      <xdr:colOff>3150</xdr:colOff>
      <xdr:row>273</xdr:row>
      <xdr:rowOff>571125</xdr:rowOff>
    </xdr:to>
    <xdr:pic>
      <xdr:nvPicPr>
        <xdr:cNvPr id="186" name="Picture 185"/>
        <xdr:cNvPicPr preferRelativeResize="0">
          <a:picLocks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267200" y="15034260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276</xdr:row>
      <xdr:rowOff>9525</xdr:rowOff>
    </xdr:from>
    <xdr:to>
      <xdr:col>3</xdr:col>
      <xdr:colOff>3150</xdr:colOff>
      <xdr:row>276</xdr:row>
      <xdr:rowOff>571125</xdr:rowOff>
    </xdr:to>
    <xdr:pic>
      <xdr:nvPicPr>
        <xdr:cNvPr id="187" name="Picture 186"/>
        <xdr:cNvPicPr preferRelativeResize="0">
          <a:picLocks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4267200" y="15205710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279</xdr:row>
      <xdr:rowOff>9524</xdr:rowOff>
    </xdr:from>
    <xdr:to>
      <xdr:col>3</xdr:col>
      <xdr:colOff>3150</xdr:colOff>
      <xdr:row>279</xdr:row>
      <xdr:rowOff>571124</xdr:rowOff>
    </xdr:to>
    <xdr:pic>
      <xdr:nvPicPr>
        <xdr:cNvPr id="188" name="Picture 187"/>
        <xdr:cNvPicPr preferRelativeResize="0">
          <a:picLocks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4267200" y="153771599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282</xdr:row>
      <xdr:rowOff>9525</xdr:rowOff>
    </xdr:from>
    <xdr:to>
      <xdr:col>3</xdr:col>
      <xdr:colOff>3150</xdr:colOff>
      <xdr:row>282</xdr:row>
      <xdr:rowOff>571125</xdr:rowOff>
    </xdr:to>
    <xdr:pic>
      <xdr:nvPicPr>
        <xdr:cNvPr id="189" name="Picture 188"/>
        <xdr:cNvPicPr preferRelativeResize="0">
          <a:picLocks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4267200" y="15548610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81</xdr:row>
      <xdr:rowOff>9525</xdr:rowOff>
    </xdr:from>
    <xdr:to>
      <xdr:col>3</xdr:col>
      <xdr:colOff>3150</xdr:colOff>
      <xdr:row>81</xdr:row>
      <xdr:rowOff>571125</xdr:rowOff>
    </xdr:to>
    <xdr:pic>
      <xdr:nvPicPr>
        <xdr:cNvPr id="190" name="Picture 189"/>
        <xdr:cNvPicPr preferRelativeResize="0">
          <a:picLocks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4267200" y="4172902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361</xdr:row>
      <xdr:rowOff>9525</xdr:rowOff>
    </xdr:from>
    <xdr:to>
      <xdr:col>3</xdr:col>
      <xdr:colOff>3150</xdr:colOff>
      <xdr:row>361</xdr:row>
      <xdr:rowOff>571125</xdr:rowOff>
    </xdr:to>
    <xdr:pic>
      <xdr:nvPicPr>
        <xdr:cNvPr id="191" name="Picture 190"/>
        <xdr:cNvPicPr preferRelativeResize="0"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4267200" y="19989165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364</xdr:row>
      <xdr:rowOff>9525</xdr:rowOff>
    </xdr:from>
    <xdr:to>
      <xdr:col>3</xdr:col>
      <xdr:colOff>3150</xdr:colOff>
      <xdr:row>364</xdr:row>
      <xdr:rowOff>571125</xdr:rowOff>
    </xdr:to>
    <xdr:pic>
      <xdr:nvPicPr>
        <xdr:cNvPr id="192" name="Picture 191"/>
        <xdr:cNvPicPr preferRelativeResize="0"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4267200" y="201606150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397</xdr:row>
      <xdr:rowOff>9524</xdr:rowOff>
    </xdr:from>
    <xdr:to>
      <xdr:col>3</xdr:col>
      <xdr:colOff>3150</xdr:colOff>
      <xdr:row>397</xdr:row>
      <xdr:rowOff>571124</xdr:rowOff>
    </xdr:to>
    <xdr:pic>
      <xdr:nvPicPr>
        <xdr:cNvPr id="193" name="Picture 192"/>
        <xdr:cNvPicPr preferRelativeResize="0"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4267200" y="220465649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473</xdr:row>
      <xdr:rowOff>9525</xdr:rowOff>
    </xdr:from>
    <xdr:to>
      <xdr:col>3</xdr:col>
      <xdr:colOff>3150</xdr:colOff>
      <xdr:row>473</xdr:row>
      <xdr:rowOff>571125</xdr:rowOff>
    </xdr:to>
    <xdr:pic>
      <xdr:nvPicPr>
        <xdr:cNvPr id="194" name="Picture 193"/>
        <xdr:cNvPicPr preferRelativeResize="0"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4267200" y="26352817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476</xdr:row>
      <xdr:rowOff>9525</xdr:rowOff>
    </xdr:from>
    <xdr:to>
      <xdr:col>3</xdr:col>
      <xdr:colOff>3150</xdr:colOff>
      <xdr:row>476</xdr:row>
      <xdr:rowOff>571125</xdr:rowOff>
    </xdr:to>
    <xdr:pic>
      <xdr:nvPicPr>
        <xdr:cNvPr id="195" name="Picture 194"/>
        <xdr:cNvPicPr preferRelativeResize="0">
          <a:picLocks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4267200" y="26524267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512</xdr:row>
      <xdr:rowOff>9525</xdr:rowOff>
    </xdr:from>
    <xdr:to>
      <xdr:col>3</xdr:col>
      <xdr:colOff>3150</xdr:colOff>
      <xdr:row>512</xdr:row>
      <xdr:rowOff>571125</xdr:rowOff>
    </xdr:to>
    <xdr:pic>
      <xdr:nvPicPr>
        <xdr:cNvPr id="196" name="Picture 195"/>
        <xdr:cNvPicPr preferRelativeResize="0">
          <a:picLocks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4267200" y="285816675"/>
          <a:ext cx="860400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592</xdr:row>
      <xdr:rowOff>19050</xdr:rowOff>
    </xdr:from>
    <xdr:to>
      <xdr:col>2</xdr:col>
      <xdr:colOff>838200</xdr:colOff>
      <xdr:row>592</xdr:row>
      <xdr:rowOff>923926</xdr:rowOff>
    </xdr:to>
    <xdr:pic>
      <xdr:nvPicPr>
        <xdr:cNvPr id="197" name="Picture 396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0" y="344157300"/>
          <a:ext cx="809625" cy="9048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19050</xdr:colOff>
      <xdr:row>594</xdr:row>
      <xdr:rowOff>38100</xdr:rowOff>
    </xdr:from>
    <xdr:to>
      <xdr:col>2</xdr:col>
      <xdr:colOff>866472</xdr:colOff>
      <xdr:row>594</xdr:row>
      <xdr:rowOff>923925</xdr:rowOff>
    </xdr:to>
    <xdr:pic>
      <xdr:nvPicPr>
        <xdr:cNvPr id="198" name="Picture 397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6725" y="346081350"/>
          <a:ext cx="847422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</xdr:colOff>
      <xdr:row>595</xdr:row>
      <xdr:rowOff>19050</xdr:rowOff>
    </xdr:from>
    <xdr:to>
      <xdr:col>2</xdr:col>
      <xdr:colOff>838200</xdr:colOff>
      <xdr:row>595</xdr:row>
      <xdr:rowOff>923926</xdr:rowOff>
    </xdr:to>
    <xdr:pic>
      <xdr:nvPicPr>
        <xdr:cNvPr id="199" name="Picture 396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0" y="347014800"/>
          <a:ext cx="809625" cy="9048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</xdr:colOff>
      <xdr:row>596</xdr:row>
      <xdr:rowOff>19050</xdr:rowOff>
    </xdr:from>
    <xdr:to>
      <xdr:col>2</xdr:col>
      <xdr:colOff>838200</xdr:colOff>
      <xdr:row>596</xdr:row>
      <xdr:rowOff>923926</xdr:rowOff>
    </xdr:to>
    <xdr:pic>
      <xdr:nvPicPr>
        <xdr:cNvPr id="200" name="Picture 396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0" y="347967300"/>
          <a:ext cx="809625" cy="9048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597</xdr:row>
      <xdr:rowOff>171450</xdr:rowOff>
    </xdr:from>
    <xdr:to>
      <xdr:col>2</xdr:col>
      <xdr:colOff>866472</xdr:colOff>
      <xdr:row>597</xdr:row>
      <xdr:rowOff>838200</xdr:rowOff>
    </xdr:to>
    <xdr:pic>
      <xdr:nvPicPr>
        <xdr:cNvPr id="201" name="Picture 402"/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349072200"/>
          <a:ext cx="856947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</xdr:colOff>
      <xdr:row>598</xdr:row>
      <xdr:rowOff>114300</xdr:rowOff>
    </xdr:from>
    <xdr:to>
      <xdr:col>2</xdr:col>
      <xdr:colOff>847725</xdr:colOff>
      <xdr:row>598</xdr:row>
      <xdr:rowOff>800100</xdr:rowOff>
    </xdr:to>
    <xdr:pic>
      <xdr:nvPicPr>
        <xdr:cNvPr id="202" name="Picture 403"/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0" y="349967550"/>
          <a:ext cx="8191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228600</xdr:colOff>
      <xdr:row>599</xdr:row>
      <xdr:rowOff>28575</xdr:rowOff>
    </xdr:from>
    <xdr:to>
      <xdr:col>2</xdr:col>
      <xdr:colOff>561975</xdr:colOff>
      <xdr:row>599</xdr:row>
      <xdr:rowOff>923925</xdr:rowOff>
    </xdr:to>
    <xdr:pic>
      <xdr:nvPicPr>
        <xdr:cNvPr id="203" name="Pilt 352"/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4486275" y="350834325"/>
          <a:ext cx="333375" cy="89535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600</xdr:row>
      <xdr:rowOff>19050</xdr:rowOff>
    </xdr:from>
    <xdr:to>
      <xdr:col>2</xdr:col>
      <xdr:colOff>542925</xdr:colOff>
      <xdr:row>600</xdr:row>
      <xdr:rowOff>915240</xdr:rowOff>
    </xdr:to>
    <xdr:pic>
      <xdr:nvPicPr>
        <xdr:cNvPr id="204" name="Pilt 354"/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4476750" y="351777300"/>
          <a:ext cx="323850" cy="896190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601</xdr:row>
      <xdr:rowOff>47625</xdr:rowOff>
    </xdr:from>
    <xdr:to>
      <xdr:col>2</xdr:col>
      <xdr:colOff>581024</xdr:colOff>
      <xdr:row>601</xdr:row>
      <xdr:rowOff>895350</xdr:rowOff>
    </xdr:to>
    <xdr:pic>
      <xdr:nvPicPr>
        <xdr:cNvPr id="205" name="Picture 404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352758375"/>
          <a:ext cx="380999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200025</xdr:colOff>
      <xdr:row>602</xdr:row>
      <xdr:rowOff>47625</xdr:rowOff>
    </xdr:from>
    <xdr:to>
      <xdr:col>2</xdr:col>
      <xdr:colOff>581024</xdr:colOff>
      <xdr:row>602</xdr:row>
      <xdr:rowOff>895350</xdr:rowOff>
    </xdr:to>
    <xdr:pic>
      <xdr:nvPicPr>
        <xdr:cNvPr id="206" name="Picture 404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353710875"/>
          <a:ext cx="380999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</xdr:colOff>
      <xdr:row>603</xdr:row>
      <xdr:rowOff>85725</xdr:rowOff>
    </xdr:from>
    <xdr:to>
      <xdr:col>2</xdr:col>
      <xdr:colOff>828675</xdr:colOff>
      <xdr:row>603</xdr:row>
      <xdr:rowOff>857250</xdr:rowOff>
    </xdr:to>
    <xdr:pic>
      <xdr:nvPicPr>
        <xdr:cNvPr id="207" name="Picture 399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0" y="354701475"/>
          <a:ext cx="80010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28575</xdr:colOff>
      <xdr:row>604</xdr:row>
      <xdr:rowOff>28575</xdr:rowOff>
    </xdr:from>
    <xdr:to>
      <xdr:col>2</xdr:col>
      <xdr:colOff>866472</xdr:colOff>
      <xdr:row>604</xdr:row>
      <xdr:rowOff>933450</xdr:rowOff>
    </xdr:to>
    <xdr:pic>
      <xdr:nvPicPr>
        <xdr:cNvPr id="208" name="Picture 400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0" y="355596825"/>
          <a:ext cx="837897" cy="904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605</xdr:row>
      <xdr:rowOff>47625</xdr:rowOff>
    </xdr:from>
    <xdr:to>
      <xdr:col>2</xdr:col>
      <xdr:colOff>775017</xdr:colOff>
      <xdr:row>605</xdr:row>
      <xdr:rowOff>914400</xdr:rowOff>
    </xdr:to>
    <xdr:pic>
      <xdr:nvPicPr>
        <xdr:cNvPr id="209" name="Picture 208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356568375"/>
          <a:ext cx="689292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28575</xdr:colOff>
      <xdr:row>606</xdr:row>
      <xdr:rowOff>123825</xdr:rowOff>
    </xdr:from>
    <xdr:to>
      <xdr:col>2</xdr:col>
      <xdr:colOff>857251</xdr:colOff>
      <xdr:row>606</xdr:row>
      <xdr:rowOff>847724</xdr:rowOff>
    </xdr:to>
    <xdr:pic>
      <xdr:nvPicPr>
        <xdr:cNvPr id="210" name="Pilt 30"/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4286250" y="357597075"/>
          <a:ext cx="828676" cy="723899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607</xdr:row>
      <xdr:rowOff>66675</xdr:rowOff>
    </xdr:from>
    <xdr:to>
      <xdr:col>2</xdr:col>
      <xdr:colOff>838201</xdr:colOff>
      <xdr:row>607</xdr:row>
      <xdr:rowOff>847724</xdr:rowOff>
    </xdr:to>
    <xdr:pic>
      <xdr:nvPicPr>
        <xdr:cNvPr id="211" name="Pilt 17922"/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4286250" y="358492425"/>
          <a:ext cx="809626" cy="781049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608</xdr:row>
      <xdr:rowOff>104775</xdr:rowOff>
    </xdr:from>
    <xdr:to>
      <xdr:col>2</xdr:col>
      <xdr:colOff>847725</xdr:colOff>
      <xdr:row>608</xdr:row>
      <xdr:rowOff>838200</xdr:rowOff>
    </xdr:to>
    <xdr:pic>
      <xdr:nvPicPr>
        <xdr:cNvPr id="212" name="Picture 398"/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0" y="359483025"/>
          <a:ext cx="819150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235913</xdr:colOff>
      <xdr:row>609</xdr:row>
      <xdr:rowOff>9525</xdr:rowOff>
    </xdr:from>
    <xdr:to>
      <xdr:col>2</xdr:col>
      <xdr:colOff>634153</xdr:colOff>
      <xdr:row>610</xdr:row>
      <xdr:rowOff>1</xdr:rowOff>
    </xdr:to>
    <xdr:pic>
      <xdr:nvPicPr>
        <xdr:cNvPr id="213" name="Picture 212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493588" y="360340275"/>
          <a:ext cx="398240" cy="942976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610</xdr:row>
      <xdr:rowOff>9525</xdr:rowOff>
    </xdr:from>
    <xdr:to>
      <xdr:col>2</xdr:col>
      <xdr:colOff>636365</xdr:colOff>
      <xdr:row>611</xdr:row>
      <xdr:rowOff>1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495800" y="361292775"/>
          <a:ext cx="398240" cy="942976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611</xdr:row>
      <xdr:rowOff>28575</xdr:rowOff>
    </xdr:from>
    <xdr:to>
      <xdr:col>2</xdr:col>
      <xdr:colOff>698380</xdr:colOff>
      <xdr:row>611</xdr:row>
      <xdr:rowOff>923925</xdr:rowOff>
    </xdr:to>
    <xdr:pic>
      <xdr:nvPicPr>
        <xdr:cNvPr id="215" name="Picture 214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4457700" y="362264325"/>
          <a:ext cx="498355" cy="895350"/>
        </a:xfrm>
        <a:prstGeom prst="rect">
          <a:avLst/>
        </a:prstGeom>
      </xdr:spPr>
    </xdr:pic>
    <xdr:clientData/>
  </xdr:twoCellAnchor>
  <xdr:twoCellAnchor editAs="oneCell">
    <xdr:from>
      <xdr:col>2</xdr:col>
      <xdr:colOff>26962</xdr:colOff>
      <xdr:row>612</xdr:row>
      <xdr:rowOff>66675</xdr:rowOff>
    </xdr:from>
    <xdr:to>
      <xdr:col>2</xdr:col>
      <xdr:colOff>838693</xdr:colOff>
      <xdr:row>612</xdr:row>
      <xdr:rowOff>904875</xdr:rowOff>
    </xdr:to>
    <xdr:pic>
      <xdr:nvPicPr>
        <xdr:cNvPr id="216" name="Picture 215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4284637" y="363254925"/>
          <a:ext cx="811731" cy="8382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622</xdr:row>
      <xdr:rowOff>161926</xdr:rowOff>
    </xdr:from>
    <xdr:to>
      <xdr:col>2</xdr:col>
      <xdr:colOff>857250</xdr:colOff>
      <xdr:row>622</xdr:row>
      <xdr:rowOff>733426</xdr:rowOff>
    </xdr:to>
    <xdr:pic>
      <xdr:nvPicPr>
        <xdr:cNvPr id="217" name="Picture 216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4267200" y="372122701"/>
          <a:ext cx="847725" cy="57150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569</xdr:row>
      <xdr:rowOff>19050</xdr:rowOff>
    </xdr:from>
    <xdr:to>
      <xdr:col>2</xdr:col>
      <xdr:colOff>685800</xdr:colOff>
      <xdr:row>569</xdr:row>
      <xdr:rowOff>1045964</xdr:rowOff>
    </xdr:to>
    <xdr:pic>
      <xdr:nvPicPr>
        <xdr:cNvPr id="218" name="Picture 217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4467225" y="320201925"/>
          <a:ext cx="476250" cy="1026914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570</xdr:row>
      <xdr:rowOff>19050</xdr:rowOff>
    </xdr:from>
    <xdr:to>
      <xdr:col>2</xdr:col>
      <xdr:colOff>676275</xdr:colOff>
      <xdr:row>570</xdr:row>
      <xdr:rowOff>1045964</xdr:rowOff>
    </xdr:to>
    <xdr:pic>
      <xdr:nvPicPr>
        <xdr:cNvPr id="219" name="Picture 218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4457700" y="321287775"/>
          <a:ext cx="476250" cy="1026914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571</xdr:row>
      <xdr:rowOff>9525</xdr:rowOff>
    </xdr:from>
    <xdr:to>
      <xdr:col>2</xdr:col>
      <xdr:colOff>676275</xdr:colOff>
      <xdr:row>571</xdr:row>
      <xdr:rowOff>1036439</xdr:rowOff>
    </xdr:to>
    <xdr:pic>
      <xdr:nvPicPr>
        <xdr:cNvPr id="220" name="Picture 219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4457700" y="322364100"/>
          <a:ext cx="476250" cy="1026914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580</xdr:row>
      <xdr:rowOff>66675</xdr:rowOff>
    </xdr:from>
    <xdr:to>
      <xdr:col>2</xdr:col>
      <xdr:colOff>800008</xdr:colOff>
      <xdr:row>580</xdr:row>
      <xdr:rowOff>1009532</xdr:rowOff>
    </xdr:to>
    <xdr:pic>
      <xdr:nvPicPr>
        <xdr:cNvPr id="221" name="Picture 220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4324350" y="332193900"/>
          <a:ext cx="733333" cy="9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581</xdr:row>
      <xdr:rowOff>66675</xdr:rowOff>
    </xdr:from>
    <xdr:to>
      <xdr:col>2</xdr:col>
      <xdr:colOff>800008</xdr:colOff>
      <xdr:row>581</xdr:row>
      <xdr:rowOff>1009532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4324350" y="333279750"/>
          <a:ext cx="733333" cy="9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582</xdr:row>
      <xdr:rowOff>85725</xdr:rowOff>
    </xdr:from>
    <xdr:to>
      <xdr:col>2</xdr:col>
      <xdr:colOff>809533</xdr:colOff>
      <xdr:row>582</xdr:row>
      <xdr:rowOff>1028582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4333875" y="334384650"/>
          <a:ext cx="733333" cy="9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583</xdr:row>
      <xdr:rowOff>104776</xdr:rowOff>
    </xdr:from>
    <xdr:to>
      <xdr:col>2</xdr:col>
      <xdr:colOff>842963</xdr:colOff>
      <xdr:row>583</xdr:row>
      <xdr:rowOff>962026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4286250" y="335489551"/>
          <a:ext cx="814388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584</xdr:row>
      <xdr:rowOff>123825</xdr:rowOff>
    </xdr:from>
    <xdr:to>
      <xdr:col>2</xdr:col>
      <xdr:colOff>852488</xdr:colOff>
      <xdr:row>584</xdr:row>
      <xdr:rowOff>981075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4295775" y="336594450"/>
          <a:ext cx="814388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585</xdr:row>
      <xdr:rowOff>28576</xdr:rowOff>
    </xdr:from>
    <xdr:to>
      <xdr:col>2</xdr:col>
      <xdr:colOff>673625</xdr:colOff>
      <xdr:row>585</xdr:row>
      <xdr:rowOff>1057276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4467225" y="337585051"/>
          <a:ext cx="464075" cy="10287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589</xdr:row>
      <xdr:rowOff>190500</xdr:rowOff>
    </xdr:from>
    <xdr:to>
      <xdr:col>2</xdr:col>
      <xdr:colOff>842861</xdr:colOff>
      <xdr:row>589</xdr:row>
      <xdr:rowOff>885826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4276726" y="342090375"/>
          <a:ext cx="823810" cy="695326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567</xdr:row>
      <xdr:rowOff>28574</xdr:rowOff>
    </xdr:from>
    <xdr:to>
      <xdr:col>2</xdr:col>
      <xdr:colOff>696259</xdr:colOff>
      <xdr:row>567</xdr:row>
      <xdr:rowOff>1072123</xdr:rowOff>
    </xdr:to>
    <xdr:pic>
      <xdr:nvPicPr>
        <xdr:cNvPr id="228" name="Picture 227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4457701" y="318039749"/>
          <a:ext cx="496233" cy="1043549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200025</xdr:colOff>
      <xdr:row>559</xdr:row>
      <xdr:rowOff>30692</xdr:rowOff>
    </xdr:from>
    <xdr:to>
      <xdr:col>2</xdr:col>
      <xdr:colOff>672968</xdr:colOff>
      <xdr:row>559</xdr:row>
      <xdr:rowOff>1078442</xdr:rowOff>
    </xdr:to>
    <xdr:pic>
      <xdr:nvPicPr>
        <xdr:cNvPr id="229" name="Picture 228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4457700" y="309355067"/>
          <a:ext cx="472943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561</xdr:row>
      <xdr:rowOff>19050</xdr:rowOff>
    </xdr:from>
    <xdr:to>
      <xdr:col>2</xdr:col>
      <xdr:colOff>682493</xdr:colOff>
      <xdr:row>561</xdr:row>
      <xdr:rowOff>1066800</xdr:rowOff>
    </xdr:to>
    <xdr:pic>
      <xdr:nvPicPr>
        <xdr:cNvPr id="230" name="Picture 229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4467225" y="311515125"/>
          <a:ext cx="472943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563</xdr:row>
      <xdr:rowOff>19050</xdr:rowOff>
    </xdr:from>
    <xdr:to>
      <xdr:col>2</xdr:col>
      <xdr:colOff>701543</xdr:colOff>
      <xdr:row>563</xdr:row>
      <xdr:rowOff>1066800</xdr:rowOff>
    </xdr:to>
    <xdr:pic>
      <xdr:nvPicPr>
        <xdr:cNvPr id="231" name="Picture 230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4486275" y="313686825"/>
          <a:ext cx="472943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565</xdr:row>
      <xdr:rowOff>19050</xdr:rowOff>
    </xdr:from>
    <xdr:to>
      <xdr:col>2</xdr:col>
      <xdr:colOff>711068</xdr:colOff>
      <xdr:row>565</xdr:row>
      <xdr:rowOff>1066800</xdr:rowOff>
    </xdr:to>
    <xdr:pic>
      <xdr:nvPicPr>
        <xdr:cNvPr id="232" name="Picture 231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4495800" y="315858525"/>
          <a:ext cx="472943" cy="104775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578</xdr:row>
      <xdr:rowOff>38099</xdr:rowOff>
    </xdr:from>
    <xdr:to>
      <xdr:col>2</xdr:col>
      <xdr:colOff>850371</xdr:colOff>
      <xdr:row>578</xdr:row>
      <xdr:rowOff>1057138</xdr:rowOff>
    </xdr:to>
    <xdr:pic>
      <xdr:nvPicPr>
        <xdr:cNvPr id="233" name="Picture 232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4276725" y="329993624"/>
          <a:ext cx="831321" cy="101903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574</xdr:row>
      <xdr:rowOff>28575</xdr:rowOff>
    </xdr:from>
    <xdr:to>
      <xdr:col>2</xdr:col>
      <xdr:colOff>850371</xdr:colOff>
      <xdr:row>574</xdr:row>
      <xdr:rowOff>1047614</xdr:rowOff>
    </xdr:to>
    <xdr:pic>
      <xdr:nvPicPr>
        <xdr:cNvPr id="234" name="Picture 233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4276725" y="325640700"/>
          <a:ext cx="831321" cy="101903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576</xdr:row>
      <xdr:rowOff>38100</xdr:rowOff>
    </xdr:from>
    <xdr:to>
      <xdr:col>2</xdr:col>
      <xdr:colOff>850371</xdr:colOff>
      <xdr:row>576</xdr:row>
      <xdr:rowOff>1057139</xdr:rowOff>
    </xdr:to>
    <xdr:pic>
      <xdr:nvPicPr>
        <xdr:cNvPr id="235" name="Picture 234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4276725" y="327821925"/>
          <a:ext cx="831321" cy="101903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575</xdr:row>
      <xdr:rowOff>34518</xdr:rowOff>
    </xdr:from>
    <xdr:to>
      <xdr:col>2</xdr:col>
      <xdr:colOff>850650</xdr:colOff>
      <xdr:row>575</xdr:row>
      <xdr:rowOff>1053318</xdr:rowOff>
    </xdr:to>
    <xdr:pic>
      <xdr:nvPicPr>
        <xdr:cNvPr id="236" name="Picture 235"/>
        <xdr:cNvPicPr preferRelativeResize="0"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4276725" y="326732493"/>
          <a:ext cx="831600" cy="1018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577</xdr:row>
      <xdr:rowOff>28575</xdr:rowOff>
    </xdr:from>
    <xdr:to>
      <xdr:col>2</xdr:col>
      <xdr:colOff>850650</xdr:colOff>
      <xdr:row>577</xdr:row>
      <xdr:rowOff>1047375</xdr:rowOff>
    </xdr:to>
    <xdr:pic>
      <xdr:nvPicPr>
        <xdr:cNvPr id="237" name="Picture 236"/>
        <xdr:cNvPicPr preferRelativeResize="0"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4276725" y="328898250"/>
          <a:ext cx="831600" cy="1018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579</xdr:row>
      <xdr:rowOff>38100</xdr:rowOff>
    </xdr:from>
    <xdr:to>
      <xdr:col>2</xdr:col>
      <xdr:colOff>850650</xdr:colOff>
      <xdr:row>579</xdr:row>
      <xdr:rowOff>1056900</xdr:rowOff>
    </xdr:to>
    <xdr:pic>
      <xdr:nvPicPr>
        <xdr:cNvPr id="238" name="Picture 237"/>
        <xdr:cNvPicPr preferRelativeResize="0">
          <a:picLocks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4276725" y="331079475"/>
          <a:ext cx="831600" cy="10188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573</xdr:row>
      <xdr:rowOff>19049</xdr:rowOff>
    </xdr:from>
    <xdr:to>
      <xdr:col>2</xdr:col>
      <xdr:colOff>850650</xdr:colOff>
      <xdr:row>573</xdr:row>
      <xdr:rowOff>1074198</xdr:rowOff>
    </xdr:to>
    <xdr:pic>
      <xdr:nvPicPr>
        <xdr:cNvPr id="239" name="Picture 238"/>
        <xdr:cNvPicPr preferRelativeResize="0">
          <a:picLocks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4276725" y="324545324"/>
          <a:ext cx="831600" cy="1055149"/>
        </a:xfrm>
        <a:prstGeom prst="rect">
          <a:avLst/>
        </a:prstGeom>
      </xdr:spPr>
    </xdr:pic>
    <xdr:clientData/>
  </xdr:twoCellAnchor>
  <xdr:twoCellAnchor editAs="oneCell">
    <xdr:from>
      <xdr:col>2</xdr:col>
      <xdr:colOff>10582</xdr:colOff>
      <xdr:row>145</xdr:row>
      <xdr:rowOff>10584</xdr:rowOff>
    </xdr:from>
    <xdr:to>
      <xdr:col>3</xdr:col>
      <xdr:colOff>951</xdr:colOff>
      <xdr:row>146</xdr:row>
      <xdr:rowOff>4284</xdr:rowOff>
    </xdr:to>
    <xdr:pic>
      <xdr:nvPicPr>
        <xdr:cNvPr id="240" name="Picture 70"/>
        <xdr:cNvPicPr preferRelativeResize="0"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7" y="77934609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</xdr:colOff>
      <xdr:row>148</xdr:row>
      <xdr:rowOff>9525</xdr:rowOff>
    </xdr:from>
    <xdr:to>
      <xdr:col>2</xdr:col>
      <xdr:colOff>866669</xdr:colOff>
      <xdr:row>148</xdr:row>
      <xdr:rowOff>570672</xdr:rowOff>
    </xdr:to>
    <xdr:pic>
      <xdr:nvPicPr>
        <xdr:cNvPr id="241" name="Pilt 18095"/>
        <xdr:cNvPicPr preferRelativeResize="0">
          <a:picLocks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79648050"/>
          <a:ext cx="857144" cy="56114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151</xdr:row>
      <xdr:rowOff>9525</xdr:rowOff>
    </xdr:from>
    <xdr:to>
      <xdr:col>2</xdr:col>
      <xdr:colOff>866669</xdr:colOff>
      <xdr:row>151</xdr:row>
      <xdr:rowOff>570672</xdr:rowOff>
    </xdr:to>
    <xdr:pic>
      <xdr:nvPicPr>
        <xdr:cNvPr id="242" name="Pilt 18095"/>
        <xdr:cNvPicPr preferRelativeResize="0">
          <a:picLocks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81362550"/>
          <a:ext cx="857144" cy="561147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239</xdr:row>
      <xdr:rowOff>9526</xdr:rowOff>
    </xdr:from>
    <xdr:to>
      <xdr:col>2</xdr:col>
      <xdr:colOff>866669</xdr:colOff>
      <xdr:row>240</xdr:row>
      <xdr:rowOff>3226</xdr:rowOff>
    </xdr:to>
    <xdr:pic>
      <xdr:nvPicPr>
        <xdr:cNvPr id="243" name="Pilt 18141"/>
        <xdr:cNvPicPr preferRelativeResize="0">
          <a:picLocks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131283076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242</xdr:row>
      <xdr:rowOff>9525</xdr:rowOff>
    </xdr:from>
    <xdr:to>
      <xdr:col>2</xdr:col>
      <xdr:colOff>866669</xdr:colOff>
      <xdr:row>243</xdr:row>
      <xdr:rowOff>3225</xdr:rowOff>
    </xdr:to>
    <xdr:pic>
      <xdr:nvPicPr>
        <xdr:cNvPr id="244" name="Pilt 18141"/>
        <xdr:cNvPicPr preferRelativeResize="0">
          <a:picLocks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132997575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8</xdr:row>
      <xdr:rowOff>10583</xdr:rowOff>
    </xdr:from>
    <xdr:to>
      <xdr:col>3</xdr:col>
      <xdr:colOff>3150</xdr:colOff>
      <xdr:row>9</xdr:row>
      <xdr:rowOff>230</xdr:rowOff>
    </xdr:to>
    <xdr:pic>
      <xdr:nvPicPr>
        <xdr:cNvPr id="245" name="Picture 244"/>
        <xdr:cNvPicPr preferRelativeResize="0">
          <a:picLocks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4268258" y="2239433"/>
          <a:ext cx="859342" cy="56114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10</xdr:row>
      <xdr:rowOff>6530</xdr:rowOff>
    </xdr:from>
    <xdr:to>
      <xdr:col>3</xdr:col>
      <xdr:colOff>3150</xdr:colOff>
      <xdr:row>10</xdr:row>
      <xdr:rowOff>567677</xdr:rowOff>
    </xdr:to>
    <xdr:pic>
      <xdr:nvPicPr>
        <xdr:cNvPr id="246" name="Picture 245"/>
        <xdr:cNvPicPr preferRelativeResize="0">
          <a:picLocks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4268258" y="3378380"/>
          <a:ext cx="859342" cy="56114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10585</xdr:colOff>
      <xdr:row>9</xdr:row>
      <xdr:rowOff>13066</xdr:rowOff>
    </xdr:from>
    <xdr:to>
      <xdr:col>3</xdr:col>
      <xdr:colOff>3152</xdr:colOff>
      <xdr:row>10</xdr:row>
      <xdr:rowOff>2713</xdr:rowOff>
    </xdr:to>
    <xdr:pic>
      <xdr:nvPicPr>
        <xdr:cNvPr id="247" name="Picture 246"/>
        <xdr:cNvPicPr preferRelativeResize="0">
          <a:picLocks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4268260" y="2813416"/>
          <a:ext cx="859342" cy="56114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11</xdr:row>
      <xdr:rowOff>10583</xdr:rowOff>
    </xdr:from>
    <xdr:to>
      <xdr:col>3</xdr:col>
      <xdr:colOff>3150</xdr:colOff>
      <xdr:row>12</xdr:row>
      <xdr:rowOff>230</xdr:rowOff>
    </xdr:to>
    <xdr:pic>
      <xdr:nvPicPr>
        <xdr:cNvPr id="248" name="Picture 247"/>
        <xdr:cNvPicPr preferRelativeResize="0">
          <a:picLocks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4268258" y="3953933"/>
          <a:ext cx="859342" cy="56114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12</xdr:row>
      <xdr:rowOff>6530</xdr:rowOff>
    </xdr:from>
    <xdr:to>
      <xdr:col>3</xdr:col>
      <xdr:colOff>3150</xdr:colOff>
      <xdr:row>12</xdr:row>
      <xdr:rowOff>567677</xdr:rowOff>
    </xdr:to>
    <xdr:pic>
      <xdr:nvPicPr>
        <xdr:cNvPr id="249" name="Picture 248"/>
        <xdr:cNvPicPr preferRelativeResize="0">
          <a:picLocks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4268258" y="4521380"/>
          <a:ext cx="859342" cy="561147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23</xdr:row>
      <xdr:rowOff>10583</xdr:rowOff>
    </xdr:from>
    <xdr:to>
      <xdr:col>3</xdr:col>
      <xdr:colOff>3150</xdr:colOff>
      <xdr:row>24</xdr:row>
      <xdr:rowOff>683</xdr:rowOff>
    </xdr:to>
    <xdr:pic>
      <xdr:nvPicPr>
        <xdr:cNvPr id="250" name="Picture 249"/>
        <xdr:cNvPicPr preferRelativeResize="0"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0440458"/>
          <a:ext cx="859342" cy="5616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24</xdr:row>
      <xdr:rowOff>11641</xdr:rowOff>
    </xdr:from>
    <xdr:to>
      <xdr:col>3</xdr:col>
      <xdr:colOff>3150</xdr:colOff>
      <xdr:row>25</xdr:row>
      <xdr:rowOff>1741</xdr:rowOff>
    </xdr:to>
    <xdr:pic>
      <xdr:nvPicPr>
        <xdr:cNvPr id="251" name="Picture 250"/>
        <xdr:cNvPicPr preferRelativeResize="0">
          <a:picLocks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1013016"/>
          <a:ext cx="859342" cy="561600"/>
        </a:xfrm>
        <a:prstGeom prst="rect">
          <a:avLst/>
        </a:prstGeom>
      </xdr:spPr>
    </xdr:pic>
    <xdr:clientData/>
  </xdr:twoCellAnchor>
  <xdr:twoCellAnchor>
    <xdr:from>
      <xdr:col>2</xdr:col>
      <xdr:colOff>11044</xdr:colOff>
      <xdr:row>28</xdr:row>
      <xdr:rowOff>10584</xdr:rowOff>
    </xdr:from>
    <xdr:to>
      <xdr:col>3</xdr:col>
      <xdr:colOff>4669</xdr:colOff>
      <xdr:row>29</xdr:row>
      <xdr:rowOff>4284</xdr:rowOff>
    </xdr:to>
    <xdr:pic>
      <xdr:nvPicPr>
        <xdr:cNvPr id="252" name="Picture 6"/>
        <xdr:cNvPicPr preferRelativeResize="0"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719" y="12926484"/>
          <a:ext cx="860400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10586</xdr:colOff>
      <xdr:row>29</xdr:row>
      <xdr:rowOff>1719</xdr:rowOff>
    </xdr:from>
    <xdr:to>
      <xdr:col>3</xdr:col>
      <xdr:colOff>3153</xdr:colOff>
      <xdr:row>29</xdr:row>
      <xdr:rowOff>566919</xdr:rowOff>
    </xdr:to>
    <xdr:pic>
      <xdr:nvPicPr>
        <xdr:cNvPr id="253" name="Picture 7"/>
        <xdr:cNvPicPr preferRelativeResize="0">
          <a:picLocks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61" y="13489119"/>
          <a:ext cx="859342" cy="565200"/>
        </a:xfrm>
        <a:prstGeom prst="rect">
          <a:avLst/>
        </a:prstGeom>
        <a:blipFill dpi="0" rotWithShape="1">
          <a:blip xmlns:r="http://schemas.openxmlformats.org/officeDocument/2006/relationships" r:embed="rId144" cstate="print"/>
          <a:srcRect/>
          <a:tile tx="0" ty="0" sx="100000" sy="100000" flip="none" algn="tl"/>
        </a:blip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46</xdr:row>
      <xdr:rowOff>10583</xdr:rowOff>
    </xdr:from>
    <xdr:to>
      <xdr:col>3</xdr:col>
      <xdr:colOff>952</xdr:colOff>
      <xdr:row>47</xdr:row>
      <xdr:rowOff>4283</xdr:rowOff>
    </xdr:to>
    <xdr:pic>
      <xdr:nvPicPr>
        <xdr:cNvPr id="254" name="Picture 215"/>
        <xdr:cNvPicPr preferRelativeResize="0">
          <a:picLocks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22842008"/>
          <a:ext cx="857144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10583</xdr:colOff>
      <xdr:row>48</xdr:row>
      <xdr:rowOff>10583</xdr:rowOff>
    </xdr:from>
    <xdr:to>
      <xdr:col>3</xdr:col>
      <xdr:colOff>3150</xdr:colOff>
      <xdr:row>49</xdr:row>
      <xdr:rowOff>4283</xdr:rowOff>
    </xdr:to>
    <xdr:pic>
      <xdr:nvPicPr>
        <xdr:cNvPr id="255" name="Pilt 18029"/>
        <xdr:cNvPicPr preferRelativeResize="0">
          <a:picLocks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36135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49</xdr:row>
      <xdr:rowOff>10583</xdr:rowOff>
    </xdr:from>
    <xdr:to>
      <xdr:col>3</xdr:col>
      <xdr:colOff>3150</xdr:colOff>
      <xdr:row>50</xdr:row>
      <xdr:rowOff>4283</xdr:rowOff>
    </xdr:to>
    <xdr:pic>
      <xdr:nvPicPr>
        <xdr:cNvPr id="256" name="Picture 255"/>
        <xdr:cNvPicPr preferRelativeResize="0">
          <a:picLocks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41850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50</xdr:row>
      <xdr:rowOff>10583</xdr:rowOff>
    </xdr:from>
    <xdr:to>
      <xdr:col>3</xdr:col>
      <xdr:colOff>3150</xdr:colOff>
      <xdr:row>51</xdr:row>
      <xdr:rowOff>4283</xdr:rowOff>
    </xdr:to>
    <xdr:pic>
      <xdr:nvPicPr>
        <xdr:cNvPr id="257" name="Picture 256"/>
        <xdr:cNvPicPr preferRelativeResize="0">
          <a:picLocks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47565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52</xdr:row>
      <xdr:rowOff>10583</xdr:rowOff>
    </xdr:from>
    <xdr:to>
      <xdr:col>3</xdr:col>
      <xdr:colOff>3150</xdr:colOff>
      <xdr:row>53</xdr:row>
      <xdr:rowOff>4283</xdr:rowOff>
    </xdr:to>
    <xdr:pic>
      <xdr:nvPicPr>
        <xdr:cNvPr id="258" name="Picture 257"/>
        <xdr:cNvPicPr preferRelativeResize="0">
          <a:picLocks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58995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53</xdr:row>
      <xdr:rowOff>10583</xdr:rowOff>
    </xdr:from>
    <xdr:to>
      <xdr:col>3</xdr:col>
      <xdr:colOff>3150</xdr:colOff>
      <xdr:row>54</xdr:row>
      <xdr:rowOff>4283</xdr:rowOff>
    </xdr:to>
    <xdr:pic>
      <xdr:nvPicPr>
        <xdr:cNvPr id="259" name="Picture 258"/>
        <xdr:cNvPicPr preferRelativeResize="0">
          <a:picLocks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64710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54</xdr:row>
      <xdr:rowOff>1058</xdr:rowOff>
    </xdr:from>
    <xdr:to>
      <xdr:col>3</xdr:col>
      <xdr:colOff>3150</xdr:colOff>
      <xdr:row>54</xdr:row>
      <xdr:rowOff>566258</xdr:rowOff>
    </xdr:to>
    <xdr:pic>
      <xdr:nvPicPr>
        <xdr:cNvPr id="260" name="Picture 259"/>
        <xdr:cNvPicPr preferRelativeResize="0">
          <a:picLocks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7033008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56</xdr:row>
      <xdr:rowOff>10583</xdr:rowOff>
    </xdr:from>
    <xdr:to>
      <xdr:col>3</xdr:col>
      <xdr:colOff>3150</xdr:colOff>
      <xdr:row>57</xdr:row>
      <xdr:rowOff>4283</xdr:rowOff>
    </xdr:to>
    <xdr:pic>
      <xdr:nvPicPr>
        <xdr:cNvPr id="261" name="Picture 260"/>
        <xdr:cNvPicPr preferRelativeResize="0">
          <a:picLocks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81855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58</xdr:row>
      <xdr:rowOff>10583</xdr:rowOff>
    </xdr:from>
    <xdr:to>
      <xdr:col>3</xdr:col>
      <xdr:colOff>3150</xdr:colOff>
      <xdr:row>59</xdr:row>
      <xdr:rowOff>4283</xdr:rowOff>
    </xdr:to>
    <xdr:pic>
      <xdr:nvPicPr>
        <xdr:cNvPr id="262" name="Picture 261"/>
        <xdr:cNvPicPr preferRelativeResize="0"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93285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60</xdr:row>
      <xdr:rowOff>10583</xdr:rowOff>
    </xdr:from>
    <xdr:to>
      <xdr:col>3</xdr:col>
      <xdr:colOff>3150</xdr:colOff>
      <xdr:row>61</xdr:row>
      <xdr:rowOff>4283</xdr:rowOff>
    </xdr:to>
    <xdr:pic>
      <xdr:nvPicPr>
        <xdr:cNvPr id="263" name="Picture 262"/>
        <xdr:cNvPicPr preferRelativeResize="0">
          <a:picLocks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304715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62</xdr:row>
      <xdr:rowOff>10583</xdr:rowOff>
    </xdr:from>
    <xdr:to>
      <xdr:col>3</xdr:col>
      <xdr:colOff>3150</xdr:colOff>
      <xdr:row>63</xdr:row>
      <xdr:rowOff>4283</xdr:rowOff>
    </xdr:to>
    <xdr:pic>
      <xdr:nvPicPr>
        <xdr:cNvPr id="264" name="Picture 263"/>
        <xdr:cNvPicPr preferRelativeResize="0">
          <a:picLocks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3161453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65</xdr:row>
      <xdr:rowOff>10583</xdr:rowOff>
    </xdr:from>
    <xdr:to>
      <xdr:col>3</xdr:col>
      <xdr:colOff>3150</xdr:colOff>
      <xdr:row>66</xdr:row>
      <xdr:rowOff>4283</xdr:rowOff>
    </xdr:to>
    <xdr:pic>
      <xdr:nvPicPr>
        <xdr:cNvPr id="265" name="Picture 264"/>
        <xdr:cNvPicPr preferRelativeResize="0">
          <a:picLocks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32957558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70</xdr:row>
      <xdr:rowOff>10583</xdr:rowOff>
    </xdr:from>
    <xdr:to>
      <xdr:col>3</xdr:col>
      <xdr:colOff>3150</xdr:colOff>
      <xdr:row>71</xdr:row>
      <xdr:rowOff>4283</xdr:rowOff>
    </xdr:to>
    <xdr:pic>
      <xdr:nvPicPr>
        <xdr:cNvPr id="266" name="Picture 265"/>
        <xdr:cNvPicPr preferRelativeResize="0"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3544358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71</xdr:row>
      <xdr:rowOff>10583</xdr:rowOff>
    </xdr:from>
    <xdr:to>
      <xdr:col>3</xdr:col>
      <xdr:colOff>3150</xdr:colOff>
      <xdr:row>72</xdr:row>
      <xdr:rowOff>4283</xdr:rowOff>
    </xdr:to>
    <xdr:pic>
      <xdr:nvPicPr>
        <xdr:cNvPr id="267" name="Picture 266"/>
        <xdr:cNvPicPr preferRelativeResize="0"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3601508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72</xdr:row>
      <xdr:rowOff>10583</xdr:rowOff>
    </xdr:from>
    <xdr:to>
      <xdr:col>3</xdr:col>
      <xdr:colOff>3150</xdr:colOff>
      <xdr:row>73</xdr:row>
      <xdr:rowOff>4283</xdr:rowOff>
    </xdr:to>
    <xdr:pic>
      <xdr:nvPicPr>
        <xdr:cNvPr id="268" name="Picture 267"/>
        <xdr:cNvPicPr preferRelativeResize="0"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3658658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78</xdr:row>
      <xdr:rowOff>10583</xdr:rowOff>
    </xdr:from>
    <xdr:to>
      <xdr:col>3</xdr:col>
      <xdr:colOff>952</xdr:colOff>
      <xdr:row>79</xdr:row>
      <xdr:rowOff>4283</xdr:rowOff>
    </xdr:to>
    <xdr:pic>
      <xdr:nvPicPr>
        <xdr:cNvPr id="269" name="Pilt 18084"/>
        <xdr:cNvPicPr preferRelativeResize="0"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268258" y="4001558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79</xdr:row>
      <xdr:rowOff>10583</xdr:rowOff>
    </xdr:from>
    <xdr:to>
      <xdr:col>3</xdr:col>
      <xdr:colOff>3150</xdr:colOff>
      <xdr:row>80</xdr:row>
      <xdr:rowOff>4283</xdr:rowOff>
    </xdr:to>
    <xdr:pic>
      <xdr:nvPicPr>
        <xdr:cNvPr id="270" name="Picture 269"/>
        <xdr:cNvPicPr preferRelativeResize="0">
          <a:picLocks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40587083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91</xdr:row>
      <xdr:rowOff>10583</xdr:rowOff>
    </xdr:from>
    <xdr:to>
      <xdr:col>3</xdr:col>
      <xdr:colOff>952</xdr:colOff>
      <xdr:row>92</xdr:row>
      <xdr:rowOff>4283</xdr:rowOff>
    </xdr:to>
    <xdr:pic>
      <xdr:nvPicPr>
        <xdr:cNvPr id="271" name="Pilt 18081"/>
        <xdr:cNvPicPr preferRelativeResize="0"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470736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94</xdr:row>
      <xdr:rowOff>10583</xdr:rowOff>
    </xdr:from>
    <xdr:to>
      <xdr:col>3</xdr:col>
      <xdr:colOff>952</xdr:colOff>
      <xdr:row>95</xdr:row>
      <xdr:rowOff>4283</xdr:rowOff>
    </xdr:to>
    <xdr:pic>
      <xdr:nvPicPr>
        <xdr:cNvPr id="272" name="Pilt 18081"/>
        <xdr:cNvPicPr preferRelativeResize="0"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487881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97</xdr:row>
      <xdr:rowOff>10583</xdr:rowOff>
    </xdr:from>
    <xdr:to>
      <xdr:col>3</xdr:col>
      <xdr:colOff>952</xdr:colOff>
      <xdr:row>98</xdr:row>
      <xdr:rowOff>4283</xdr:rowOff>
    </xdr:to>
    <xdr:pic>
      <xdr:nvPicPr>
        <xdr:cNvPr id="273" name="Pilt 18081"/>
        <xdr:cNvPicPr preferRelativeResize="0"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505026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109</xdr:row>
      <xdr:rowOff>10583</xdr:rowOff>
    </xdr:from>
    <xdr:to>
      <xdr:col>3</xdr:col>
      <xdr:colOff>1905</xdr:colOff>
      <xdr:row>110</xdr:row>
      <xdr:rowOff>4283</xdr:rowOff>
    </xdr:to>
    <xdr:pic>
      <xdr:nvPicPr>
        <xdr:cNvPr id="274" name="Picture 245"/>
        <xdr:cNvPicPr preferRelativeResize="0">
          <a:picLocks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4268258" y="57360608"/>
          <a:ext cx="858097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112</xdr:row>
      <xdr:rowOff>10583</xdr:rowOff>
    </xdr:from>
    <xdr:to>
      <xdr:col>3</xdr:col>
      <xdr:colOff>1905</xdr:colOff>
      <xdr:row>113</xdr:row>
      <xdr:rowOff>4283</xdr:rowOff>
    </xdr:to>
    <xdr:pic>
      <xdr:nvPicPr>
        <xdr:cNvPr id="275" name="Pilt 18138"/>
        <xdr:cNvPicPr preferRelativeResize="0">
          <a:picLocks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4268258" y="59075108"/>
          <a:ext cx="858097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115</xdr:row>
      <xdr:rowOff>10583</xdr:rowOff>
    </xdr:from>
    <xdr:to>
      <xdr:col>3</xdr:col>
      <xdr:colOff>1905</xdr:colOff>
      <xdr:row>116</xdr:row>
      <xdr:rowOff>4283</xdr:rowOff>
    </xdr:to>
    <xdr:pic>
      <xdr:nvPicPr>
        <xdr:cNvPr id="276" name="Pilt 18138"/>
        <xdr:cNvPicPr preferRelativeResize="0">
          <a:picLocks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4268258" y="60789608"/>
          <a:ext cx="858097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118</xdr:row>
      <xdr:rowOff>10583</xdr:rowOff>
    </xdr:from>
    <xdr:to>
      <xdr:col>3</xdr:col>
      <xdr:colOff>3810</xdr:colOff>
      <xdr:row>119</xdr:row>
      <xdr:rowOff>4283</xdr:rowOff>
    </xdr:to>
    <xdr:pic>
      <xdr:nvPicPr>
        <xdr:cNvPr id="277" name="Picture 10"/>
        <xdr:cNvPicPr preferRelativeResize="0">
          <a:picLocks/>
        </xdr:cNvPicPr>
      </xdr:nvPicPr>
      <xdr:blipFill>
        <a:blip xmlns:r="http://schemas.openxmlformats.org/officeDocument/2006/relationships" r:embed="rId159" cstate="print"/>
        <a:srcRect/>
        <a:stretch>
          <a:fillRect/>
        </a:stretch>
      </xdr:blipFill>
      <xdr:spPr bwMode="auto">
        <a:xfrm>
          <a:off x="4268258" y="62504108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121</xdr:row>
      <xdr:rowOff>10583</xdr:rowOff>
    </xdr:from>
    <xdr:to>
      <xdr:col>3</xdr:col>
      <xdr:colOff>3810</xdr:colOff>
      <xdr:row>122</xdr:row>
      <xdr:rowOff>4283</xdr:rowOff>
    </xdr:to>
    <xdr:pic>
      <xdr:nvPicPr>
        <xdr:cNvPr id="278" name="Picture 11"/>
        <xdr:cNvPicPr preferRelativeResize="0">
          <a:picLocks/>
        </xdr:cNvPicPr>
      </xdr:nvPicPr>
      <xdr:blipFill>
        <a:blip xmlns:r="http://schemas.openxmlformats.org/officeDocument/2006/relationships" r:embed="rId160" cstate="print"/>
        <a:srcRect/>
        <a:stretch>
          <a:fillRect/>
        </a:stretch>
      </xdr:blipFill>
      <xdr:spPr bwMode="auto">
        <a:xfrm>
          <a:off x="4268258" y="64218608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124</xdr:row>
      <xdr:rowOff>10583</xdr:rowOff>
    </xdr:from>
    <xdr:to>
      <xdr:col>3</xdr:col>
      <xdr:colOff>3810</xdr:colOff>
      <xdr:row>125</xdr:row>
      <xdr:rowOff>4283</xdr:rowOff>
    </xdr:to>
    <xdr:pic>
      <xdr:nvPicPr>
        <xdr:cNvPr id="279" name="Picture 12"/>
        <xdr:cNvPicPr preferRelativeResize="0">
          <a:picLocks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4268258" y="65933108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127</xdr:row>
      <xdr:rowOff>10583</xdr:rowOff>
    </xdr:from>
    <xdr:to>
      <xdr:col>3</xdr:col>
      <xdr:colOff>3810</xdr:colOff>
      <xdr:row>128</xdr:row>
      <xdr:rowOff>4283</xdr:rowOff>
    </xdr:to>
    <xdr:pic>
      <xdr:nvPicPr>
        <xdr:cNvPr id="280" name="Picture 13"/>
        <xdr:cNvPicPr preferRelativeResize="0">
          <a:picLocks/>
        </xdr:cNvPicPr>
      </xdr:nvPicPr>
      <xdr:blipFill>
        <a:blip xmlns:r="http://schemas.openxmlformats.org/officeDocument/2006/relationships" r:embed="rId162" cstate="print"/>
        <a:srcRect/>
        <a:stretch>
          <a:fillRect/>
        </a:stretch>
      </xdr:blipFill>
      <xdr:spPr bwMode="auto">
        <a:xfrm>
          <a:off x="4268258" y="67647608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130</xdr:row>
      <xdr:rowOff>10583</xdr:rowOff>
    </xdr:from>
    <xdr:to>
      <xdr:col>3</xdr:col>
      <xdr:colOff>3810</xdr:colOff>
      <xdr:row>131</xdr:row>
      <xdr:rowOff>4283</xdr:rowOff>
    </xdr:to>
    <xdr:pic>
      <xdr:nvPicPr>
        <xdr:cNvPr id="281" name="Picture 14"/>
        <xdr:cNvPicPr preferRelativeResize="0">
          <a:picLocks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4268258" y="69362108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133</xdr:row>
      <xdr:rowOff>10583</xdr:rowOff>
    </xdr:from>
    <xdr:to>
      <xdr:col>3</xdr:col>
      <xdr:colOff>3810</xdr:colOff>
      <xdr:row>134</xdr:row>
      <xdr:rowOff>4283</xdr:rowOff>
    </xdr:to>
    <xdr:pic>
      <xdr:nvPicPr>
        <xdr:cNvPr id="282" name="Picture 15"/>
        <xdr:cNvPicPr preferRelativeResize="0">
          <a:picLocks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4268258" y="71076608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136</xdr:row>
      <xdr:rowOff>10583</xdr:rowOff>
    </xdr:from>
    <xdr:to>
      <xdr:col>3</xdr:col>
      <xdr:colOff>3810</xdr:colOff>
      <xdr:row>137</xdr:row>
      <xdr:rowOff>4283</xdr:rowOff>
    </xdr:to>
    <xdr:pic>
      <xdr:nvPicPr>
        <xdr:cNvPr id="283" name="Picture 16"/>
        <xdr:cNvPicPr preferRelativeResize="0">
          <a:picLocks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4268258" y="72791108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160</xdr:row>
      <xdr:rowOff>10583</xdr:rowOff>
    </xdr:from>
    <xdr:to>
      <xdr:col>3</xdr:col>
      <xdr:colOff>3150</xdr:colOff>
      <xdr:row>161</xdr:row>
      <xdr:rowOff>4283</xdr:rowOff>
    </xdr:to>
    <xdr:pic>
      <xdr:nvPicPr>
        <xdr:cNvPr id="284" name="Picture 73"/>
        <xdr:cNvPicPr preferRelativeResize="0">
          <a:picLocks/>
        </xdr:cNvPicPr>
      </xdr:nvPicPr>
      <xdr:blipFill>
        <a:blip xmlns:r="http://schemas.openxmlformats.org/officeDocument/2006/relationships" r:embed="rId166" cstate="print"/>
        <a:srcRect/>
        <a:stretch>
          <a:fillRect/>
        </a:stretch>
      </xdr:blipFill>
      <xdr:spPr bwMode="auto">
        <a:xfrm>
          <a:off x="4268258" y="86507108"/>
          <a:ext cx="85934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166</xdr:row>
      <xdr:rowOff>10583</xdr:rowOff>
    </xdr:from>
    <xdr:to>
      <xdr:col>3</xdr:col>
      <xdr:colOff>1905</xdr:colOff>
      <xdr:row>167</xdr:row>
      <xdr:rowOff>4283</xdr:rowOff>
    </xdr:to>
    <xdr:pic>
      <xdr:nvPicPr>
        <xdr:cNvPr id="285" name="Picture 75"/>
        <xdr:cNvPicPr preferRelativeResize="0">
          <a:picLocks/>
        </xdr:cNvPicPr>
      </xdr:nvPicPr>
      <xdr:blipFill>
        <a:blip xmlns:r="http://schemas.openxmlformats.org/officeDocument/2006/relationships" r:embed="rId167" cstate="print"/>
        <a:srcRect/>
        <a:stretch>
          <a:fillRect/>
        </a:stretch>
      </xdr:blipFill>
      <xdr:spPr bwMode="auto">
        <a:xfrm>
          <a:off x="4268258" y="89936108"/>
          <a:ext cx="858097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172</xdr:row>
      <xdr:rowOff>10582</xdr:rowOff>
    </xdr:from>
    <xdr:to>
      <xdr:col>3</xdr:col>
      <xdr:colOff>3810</xdr:colOff>
      <xdr:row>173</xdr:row>
      <xdr:rowOff>4282</xdr:rowOff>
    </xdr:to>
    <xdr:pic>
      <xdr:nvPicPr>
        <xdr:cNvPr id="286" name="Picture 21"/>
        <xdr:cNvPicPr preferRelativeResize="0">
          <a:picLocks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4268258" y="93365107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178</xdr:row>
      <xdr:rowOff>10583</xdr:rowOff>
    </xdr:from>
    <xdr:to>
      <xdr:col>3</xdr:col>
      <xdr:colOff>3810</xdr:colOff>
      <xdr:row>179</xdr:row>
      <xdr:rowOff>4283</xdr:rowOff>
    </xdr:to>
    <xdr:pic>
      <xdr:nvPicPr>
        <xdr:cNvPr id="287" name="Picture 244"/>
        <xdr:cNvPicPr preferRelativeResize="0">
          <a:picLocks/>
        </xdr:cNvPicPr>
      </xdr:nvPicPr>
      <xdr:blipFill>
        <a:blip xmlns:r="http://schemas.openxmlformats.org/officeDocument/2006/relationships" r:embed="rId169" cstate="print"/>
        <a:srcRect/>
        <a:stretch>
          <a:fillRect/>
        </a:stretch>
      </xdr:blipFill>
      <xdr:spPr bwMode="auto">
        <a:xfrm>
          <a:off x="4268258" y="96794108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175</xdr:row>
      <xdr:rowOff>10583</xdr:rowOff>
    </xdr:from>
    <xdr:to>
      <xdr:col>3</xdr:col>
      <xdr:colOff>3810</xdr:colOff>
      <xdr:row>176</xdr:row>
      <xdr:rowOff>4283</xdr:rowOff>
    </xdr:to>
    <xdr:pic>
      <xdr:nvPicPr>
        <xdr:cNvPr id="288" name="Picture 21"/>
        <xdr:cNvPicPr preferRelativeResize="0">
          <a:picLocks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4268258" y="95079608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185</xdr:row>
      <xdr:rowOff>10583</xdr:rowOff>
    </xdr:from>
    <xdr:to>
      <xdr:col>3</xdr:col>
      <xdr:colOff>952</xdr:colOff>
      <xdr:row>186</xdr:row>
      <xdr:rowOff>4283</xdr:rowOff>
    </xdr:to>
    <xdr:pic>
      <xdr:nvPicPr>
        <xdr:cNvPr id="289" name="Pilt 18081"/>
        <xdr:cNvPicPr preferRelativeResize="0"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004231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188</xdr:row>
      <xdr:rowOff>10583</xdr:rowOff>
    </xdr:from>
    <xdr:to>
      <xdr:col>3</xdr:col>
      <xdr:colOff>952</xdr:colOff>
      <xdr:row>189</xdr:row>
      <xdr:rowOff>4283</xdr:rowOff>
    </xdr:to>
    <xdr:pic>
      <xdr:nvPicPr>
        <xdr:cNvPr id="290" name="Pilt 18081"/>
        <xdr:cNvPicPr preferRelativeResize="0"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021376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191</xdr:row>
      <xdr:rowOff>10583</xdr:rowOff>
    </xdr:from>
    <xdr:to>
      <xdr:col>3</xdr:col>
      <xdr:colOff>952</xdr:colOff>
      <xdr:row>192</xdr:row>
      <xdr:rowOff>4283</xdr:rowOff>
    </xdr:to>
    <xdr:pic>
      <xdr:nvPicPr>
        <xdr:cNvPr id="291" name="Pilt 18081"/>
        <xdr:cNvPicPr preferRelativeResize="0"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03852133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203</xdr:row>
      <xdr:rowOff>10583</xdr:rowOff>
    </xdr:from>
    <xdr:to>
      <xdr:col>3</xdr:col>
      <xdr:colOff>1905</xdr:colOff>
      <xdr:row>204</xdr:row>
      <xdr:rowOff>2963</xdr:rowOff>
    </xdr:to>
    <xdr:pic>
      <xdr:nvPicPr>
        <xdr:cNvPr id="292" name="Picture 245"/>
        <xdr:cNvPicPr preferRelativeResize="0">
          <a:picLocks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4268258" y="110710133"/>
          <a:ext cx="858097" cy="5638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206</xdr:row>
      <xdr:rowOff>10583</xdr:rowOff>
    </xdr:from>
    <xdr:to>
      <xdr:col>3</xdr:col>
      <xdr:colOff>1905</xdr:colOff>
      <xdr:row>207</xdr:row>
      <xdr:rowOff>2963</xdr:rowOff>
    </xdr:to>
    <xdr:pic>
      <xdr:nvPicPr>
        <xdr:cNvPr id="293" name="Pilt 18138"/>
        <xdr:cNvPicPr preferRelativeResize="0">
          <a:picLocks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4268258" y="112424633"/>
          <a:ext cx="858097" cy="5638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209</xdr:row>
      <xdr:rowOff>10583</xdr:rowOff>
    </xdr:from>
    <xdr:to>
      <xdr:col>3</xdr:col>
      <xdr:colOff>1905</xdr:colOff>
      <xdr:row>210</xdr:row>
      <xdr:rowOff>2963</xdr:rowOff>
    </xdr:to>
    <xdr:pic>
      <xdr:nvPicPr>
        <xdr:cNvPr id="294" name="Pilt 18138"/>
        <xdr:cNvPicPr preferRelativeResize="0">
          <a:picLocks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4268258" y="114139133"/>
          <a:ext cx="858097" cy="5638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212</xdr:row>
      <xdr:rowOff>10583</xdr:rowOff>
    </xdr:from>
    <xdr:to>
      <xdr:col>3</xdr:col>
      <xdr:colOff>3150</xdr:colOff>
      <xdr:row>213</xdr:row>
      <xdr:rowOff>4283</xdr:rowOff>
    </xdr:to>
    <xdr:pic>
      <xdr:nvPicPr>
        <xdr:cNvPr id="295" name="Picture 377"/>
        <xdr:cNvPicPr preferRelativeResize="0">
          <a:picLocks/>
        </xdr:cNvPicPr>
      </xdr:nvPicPr>
      <xdr:blipFill>
        <a:blip xmlns:r="http://schemas.openxmlformats.org/officeDocument/2006/relationships" r:embed="rId159" cstate="print"/>
        <a:srcRect/>
        <a:stretch>
          <a:fillRect/>
        </a:stretch>
      </xdr:blipFill>
      <xdr:spPr bwMode="auto">
        <a:xfrm>
          <a:off x="4268258" y="115853633"/>
          <a:ext cx="85934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215</xdr:row>
      <xdr:rowOff>10583</xdr:rowOff>
    </xdr:from>
    <xdr:to>
      <xdr:col>3</xdr:col>
      <xdr:colOff>3810</xdr:colOff>
      <xdr:row>216</xdr:row>
      <xdr:rowOff>4283</xdr:rowOff>
    </xdr:to>
    <xdr:pic>
      <xdr:nvPicPr>
        <xdr:cNvPr id="296" name="Picture 378"/>
        <xdr:cNvPicPr preferRelativeResize="0">
          <a:picLocks/>
        </xdr:cNvPicPr>
      </xdr:nvPicPr>
      <xdr:blipFill>
        <a:blip xmlns:r="http://schemas.openxmlformats.org/officeDocument/2006/relationships" r:embed="rId160" cstate="print"/>
        <a:srcRect/>
        <a:stretch>
          <a:fillRect/>
        </a:stretch>
      </xdr:blipFill>
      <xdr:spPr bwMode="auto">
        <a:xfrm>
          <a:off x="4268258" y="117568133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218</xdr:row>
      <xdr:rowOff>10583</xdr:rowOff>
    </xdr:from>
    <xdr:to>
      <xdr:col>3</xdr:col>
      <xdr:colOff>3810</xdr:colOff>
      <xdr:row>219</xdr:row>
      <xdr:rowOff>4283</xdr:rowOff>
    </xdr:to>
    <xdr:pic>
      <xdr:nvPicPr>
        <xdr:cNvPr id="297" name="Picture 379"/>
        <xdr:cNvPicPr preferRelativeResize="0">
          <a:picLocks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4268258" y="119282633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221</xdr:row>
      <xdr:rowOff>10583</xdr:rowOff>
    </xdr:from>
    <xdr:to>
      <xdr:col>3</xdr:col>
      <xdr:colOff>3810</xdr:colOff>
      <xdr:row>222</xdr:row>
      <xdr:rowOff>4283</xdr:rowOff>
    </xdr:to>
    <xdr:pic>
      <xdr:nvPicPr>
        <xdr:cNvPr id="298" name="Picture 380"/>
        <xdr:cNvPicPr preferRelativeResize="0">
          <a:picLocks/>
        </xdr:cNvPicPr>
      </xdr:nvPicPr>
      <xdr:blipFill>
        <a:blip xmlns:r="http://schemas.openxmlformats.org/officeDocument/2006/relationships" r:embed="rId162" cstate="print"/>
        <a:srcRect/>
        <a:stretch>
          <a:fillRect/>
        </a:stretch>
      </xdr:blipFill>
      <xdr:spPr bwMode="auto">
        <a:xfrm>
          <a:off x="4268258" y="120997133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224</xdr:row>
      <xdr:rowOff>10583</xdr:rowOff>
    </xdr:from>
    <xdr:to>
      <xdr:col>3</xdr:col>
      <xdr:colOff>3810</xdr:colOff>
      <xdr:row>225</xdr:row>
      <xdr:rowOff>4283</xdr:rowOff>
    </xdr:to>
    <xdr:pic>
      <xdr:nvPicPr>
        <xdr:cNvPr id="299" name="Picture 381"/>
        <xdr:cNvPicPr preferRelativeResize="0">
          <a:picLocks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4268258" y="122711633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227</xdr:row>
      <xdr:rowOff>10583</xdr:rowOff>
    </xdr:from>
    <xdr:to>
      <xdr:col>3</xdr:col>
      <xdr:colOff>3810</xdr:colOff>
      <xdr:row>228</xdr:row>
      <xdr:rowOff>4283</xdr:rowOff>
    </xdr:to>
    <xdr:pic>
      <xdr:nvPicPr>
        <xdr:cNvPr id="300" name="Picture 382"/>
        <xdr:cNvPicPr preferRelativeResize="0">
          <a:picLocks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4268258" y="124426133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230</xdr:row>
      <xdr:rowOff>10583</xdr:rowOff>
    </xdr:from>
    <xdr:to>
      <xdr:col>3</xdr:col>
      <xdr:colOff>3810</xdr:colOff>
      <xdr:row>231</xdr:row>
      <xdr:rowOff>4283</xdr:rowOff>
    </xdr:to>
    <xdr:pic>
      <xdr:nvPicPr>
        <xdr:cNvPr id="301" name="Picture 383"/>
        <xdr:cNvPicPr preferRelativeResize="0">
          <a:picLocks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4268258" y="126140633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251</xdr:row>
      <xdr:rowOff>10583</xdr:rowOff>
    </xdr:from>
    <xdr:to>
      <xdr:col>3</xdr:col>
      <xdr:colOff>3150</xdr:colOff>
      <xdr:row>252</xdr:row>
      <xdr:rowOff>4283</xdr:rowOff>
    </xdr:to>
    <xdr:pic>
      <xdr:nvPicPr>
        <xdr:cNvPr id="302" name="Picture 280"/>
        <xdr:cNvPicPr preferRelativeResize="0">
          <a:picLocks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268258" y="138142133"/>
          <a:ext cx="85934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257</xdr:row>
      <xdr:rowOff>10583</xdr:rowOff>
    </xdr:from>
    <xdr:to>
      <xdr:col>3</xdr:col>
      <xdr:colOff>1905</xdr:colOff>
      <xdr:row>258</xdr:row>
      <xdr:rowOff>4283</xdr:rowOff>
    </xdr:to>
    <xdr:pic>
      <xdr:nvPicPr>
        <xdr:cNvPr id="303" name="Picture 277"/>
        <xdr:cNvPicPr preferRelativeResize="0">
          <a:picLocks/>
        </xdr:cNvPicPr>
      </xdr:nvPicPr>
      <xdr:blipFill>
        <a:blip xmlns:r="http://schemas.openxmlformats.org/officeDocument/2006/relationships" r:embed="rId167" cstate="print"/>
        <a:srcRect/>
        <a:stretch>
          <a:fillRect/>
        </a:stretch>
      </xdr:blipFill>
      <xdr:spPr bwMode="auto">
        <a:xfrm>
          <a:off x="4268258" y="141571133"/>
          <a:ext cx="858097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263</xdr:row>
      <xdr:rowOff>10583</xdr:rowOff>
    </xdr:from>
    <xdr:to>
      <xdr:col>3</xdr:col>
      <xdr:colOff>3810</xdr:colOff>
      <xdr:row>264</xdr:row>
      <xdr:rowOff>4283</xdr:rowOff>
    </xdr:to>
    <xdr:pic>
      <xdr:nvPicPr>
        <xdr:cNvPr id="304" name="Picture 393"/>
        <xdr:cNvPicPr preferRelativeResize="0">
          <a:picLocks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4268258" y="145000133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266</xdr:row>
      <xdr:rowOff>10583</xdr:rowOff>
    </xdr:from>
    <xdr:to>
      <xdr:col>3</xdr:col>
      <xdr:colOff>3810</xdr:colOff>
      <xdr:row>267</xdr:row>
      <xdr:rowOff>4283</xdr:rowOff>
    </xdr:to>
    <xdr:pic>
      <xdr:nvPicPr>
        <xdr:cNvPr id="305" name="Picture 393"/>
        <xdr:cNvPicPr preferRelativeResize="0">
          <a:picLocks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4268258" y="146714633"/>
          <a:ext cx="86000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269</xdr:row>
      <xdr:rowOff>10583</xdr:rowOff>
    </xdr:from>
    <xdr:to>
      <xdr:col>3</xdr:col>
      <xdr:colOff>3150</xdr:colOff>
      <xdr:row>270</xdr:row>
      <xdr:rowOff>4283</xdr:rowOff>
    </xdr:to>
    <xdr:pic>
      <xdr:nvPicPr>
        <xdr:cNvPr id="306" name="Picture 244"/>
        <xdr:cNvPicPr preferRelativeResize="0">
          <a:picLocks/>
        </xdr:cNvPicPr>
      </xdr:nvPicPr>
      <xdr:blipFill>
        <a:blip xmlns:r="http://schemas.openxmlformats.org/officeDocument/2006/relationships" r:embed="rId169" cstate="print"/>
        <a:srcRect/>
        <a:stretch>
          <a:fillRect/>
        </a:stretch>
      </xdr:blipFill>
      <xdr:spPr bwMode="auto">
        <a:xfrm>
          <a:off x="4268258" y="148429133"/>
          <a:ext cx="859342" cy="5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2</xdr:col>
      <xdr:colOff>10583</xdr:colOff>
      <xdr:row>292</xdr:row>
      <xdr:rowOff>10583</xdr:rowOff>
    </xdr:from>
    <xdr:ext cx="858202" cy="565200"/>
    <xdr:pic>
      <xdr:nvPicPr>
        <xdr:cNvPr id="307" name="Picture 368"/>
        <xdr:cNvPicPr preferRelativeResize="0"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58" y="160830683"/>
          <a:ext cx="858202" cy="565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10583</xdr:colOff>
      <xdr:row>331</xdr:row>
      <xdr:rowOff>10583</xdr:rowOff>
    </xdr:from>
    <xdr:to>
      <xdr:col>3</xdr:col>
      <xdr:colOff>952</xdr:colOff>
      <xdr:row>332</xdr:row>
      <xdr:rowOff>4283</xdr:rowOff>
    </xdr:to>
    <xdr:pic>
      <xdr:nvPicPr>
        <xdr:cNvPr id="308" name="Pilt 18325"/>
        <xdr:cNvPicPr preferRelativeResize="0"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182747708"/>
          <a:ext cx="857144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21166</xdr:colOff>
      <xdr:row>587</xdr:row>
      <xdr:rowOff>10583</xdr:rowOff>
    </xdr:from>
    <xdr:to>
      <xdr:col>3</xdr:col>
      <xdr:colOff>4868</xdr:colOff>
      <xdr:row>587</xdr:row>
      <xdr:rowOff>1065953</xdr:rowOff>
    </xdr:to>
    <xdr:pic>
      <xdr:nvPicPr>
        <xdr:cNvPr id="309" name="Pilt 336"/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/>
        <a:srcRect/>
        <a:stretch>
          <a:fillRect/>
        </a:stretch>
      </xdr:blipFill>
      <xdr:spPr bwMode="auto">
        <a:xfrm>
          <a:off x="4278841" y="339738758"/>
          <a:ext cx="850477" cy="10553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31751</xdr:colOff>
      <xdr:row>586</xdr:row>
      <xdr:rowOff>31750</xdr:rowOff>
    </xdr:from>
    <xdr:to>
      <xdr:col>3</xdr:col>
      <xdr:colOff>15453</xdr:colOff>
      <xdr:row>587</xdr:row>
      <xdr:rowOff>1270</xdr:rowOff>
    </xdr:to>
    <xdr:pic>
      <xdr:nvPicPr>
        <xdr:cNvPr id="310" name="Pilt 336"/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/>
        <a:srcRect/>
        <a:stretch>
          <a:fillRect/>
        </a:stretch>
      </xdr:blipFill>
      <xdr:spPr bwMode="auto">
        <a:xfrm>
          <a:off x="4289426" y="338674075"/>
          <a:ext cx="850477" cy="10553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588</xdr:row>
      <xdr:rowOff>10583</xdr:rowOff>
    </xdr:from>
    <xdr:to>
      <xdr:col>3</xdr:col>
      <xdr:colOff>9525</xdr:colOff>
      <xdr:row>588</xdr:row>
      <xdr:rowOff>1043093</xdr:rowOff>
    </xdr:to>
    <xdr:pic>
      <xdr:nvPicPr>
        <xdr:cNvPr id="311" name="Pilt 337"/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/>
        <a:srcRect/>
        <a:stretch>
          <a:fillRect/>
        </a:stretch>
      </xdr:blipFill>
      <xdr:spPr bwMode="auto">
        <a:xfrm>
          <a:off x="4268258" y="340824608"/>
          <a:ext cx="865717" cy="10325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10583</xdr:colOff>
      <xdr:row>67</xdr:row>
      <xdr:rowOff>10583</xdr:rowOff>
    </xdr:from>
    <xdr:to>
      <xdr:col>3</xdr:col>
      <xdr:colOff>3150</xdr:colOff>
      <xdr:row>68</xdr:row>
      <xdr:rowOff>4283</xdr:rowOff>
    </xdr:to>
    <xdr:pic>
      <xdr:nvPicPr>
        <xdr:cNvPr id="312" name="Picture 311"/>
        <xdr:cNvPicPr preferRelativeResize="0">
          <a:picLocks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34100558"/>
          <a:ext cx="859342" cy="565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416</xdr:row>
      <xdr:rowOff>10583</xdr:rowOff>
    </xdr:from>
    <xdr:to>
      <xdr:col>3</xdr:col>
      <xdr:colOff>2286</xdr:colOff>
      <xdr:row>416</xdr:row>
      <xdr:rowOff>568367</xdr:rowOff>
    </xdr:to>
    <xdr:pic>
      <xdr:nvPicPr>
        <xdr:cNvPr id="313" name="Picture 312"/>
        <xdr:cNvPicPr preferRelativeResize="0">
          <a:picLocks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30953733"/>
          <a:ext cx="858478" cy="557784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419</xdr:row>
      <xdr:rowOff>10583</xdr:rowOff>
    </xdr:from>
    <xdr:to>
      <xdr:col>3</xdr:col>
      <xdr:colOff>2286</xdr:colOff>
      <xdr:row>419</xdr:row>
      <xdr:rowOff>568367</xdr:rowOff>
    </xdr:to>
    <xdr:pic>
      <xdr:nvPicPr>
        <xdr:cNvPr id="314" name="Picture 313"/>
        <xdr:cNvPicPr preferRelativeResize="0">
          <a:picLocks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32668233"/>
          <a:ext cx="858478" cy="557784"/>
        </a:xfrm>
        <a:prstGeom prst="rect">
          <a:avLst/>
        </a:prstGeom>
      </xdr:spPr>
    </xdr:pic>
    <xdr:clientData/>
  </xdr:twoCellAnchor>
  <xdr:twoCellAnchor editAs="oneCell">
    <xdr:from>
      <xdr:col>2</xdr:col>
      <xdr:colOff>10583</xdr:colOff>
      <xdr:row>422</xdr:row>
      <xdr:rowOff>10583</xdr:rowOff>
    </xdr:from>
    <xdr:to>
      <xdr:col>3</xdr:col>
      <xdr:colOff>2286</xdr:colOff>
      <xdr:row>422</xdr:row>
      <xdr:rowOff>568367</xdr:rowOff>
    </xdr:to>
    <xdr:pic>
      <xdr:nvPicPr>
        <xdr:cNvPr id="315" name="Picture 314"/>
        <xdr:cNvPicPr preferRelativeResize="0">
          <a:picLocks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58" y="234382733"/>
          <a:ext cx="858478" cy="55778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Relationship Id="rId2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92D050"/>
  </sheetPr>
  <dimension ref="A1:AA655"/>
  <sheetViews>
    <sheetView tabSelected="1" topLeftCell="B1" zoomScaleSheetLayoutView="100" workbookViewId="0">
      <pane ySplit="4" topLeftCell="A44" activePane="bottomLeft" state="frozen"/>
      <selection activeCell="D1" sqref="D1"/>
      <selection pane="bottomLeft" activeCell="H44" sqref="H44"/>
    </sheetView>
  </sheetViews>
  <sheetFormatPr baseColWidth="10" defaultColWidth="12.5" defaultRowHeight="12" x14ac:dyDescent="0"/>
  <cols>
    <col min="1" max="1" width="6.6640625" style="66" hidden="1" customWidth="1"/>
    <col min="2" max="2" width="35.6640625" customWidth="1"/>
    <col min="3" max="3" width="13" style="68" customWidth="1"/>
    <col min="4" max="4" width="13" customWidth="1"/>
    <col min="5" max="7" width="6.6640625" customWidth="1"/>
    <col min="8" max="8" width="14.6640625" customWidth="1"/>
    <col min="9" max="9" width="6.5" customWidth="1"/>
    <col min="10" max="10" width="9.5" style="67" customWidth="1"/>
    <col min="11" max="11" width="10.6640625" style="67" customWidth="1"/>
    <col min="12" max="12" width="14.83203125" customWidth="1"/>
    <col min="13" max="13" width="7" customWidth="1"/>
    <col min="14" max="25" width="12.5" hidden="1" customWidth="1"/>
    <col min="26" max="26" width="18.6640625" customWidth="1"/>
    <col min="27" max="27" width="17.83203125" customWidth="1"/>
  </cols>
  <sheetData>
    <row r="1" spans="1:27" ht="26.25" customHeight="1">
      <c r="A1" s="109" t="s">
        <v>621</v>
      </c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83"/>
      <c r="O1" s="83"/>
      <c r="P1" s="83"/>
      <c r="Q1" s="83"/>
      <c r="R1" s="83"/>
      <c r="S1" s="83"/>
      <c r="T1" s="83"/>
      <c r="U1" s="83"/>
      <c r="V1" s="83"/>
      <c r="W1" s="83"/>
      <c r="X1" s="83"/>
      <c r="Y1" s="84"/>
      <c r="Z1" s="96"/>
    </row>
    <row r="2" spans="1:27" s="5" customFormat="1" ht="12" customHeight="1">
      <c r="A2" s="69" t="s">
        <v>0</v>
      </c>
      <c r="B2" s="111" t="s">
        <v>1</v>
      </c>
      <c r="C2" s="1"/>
      <c r="D2" s="2"/>
      <c r="E2" s="3" t="s">
        <v>2</v>
      </c>
      <c r="F2" s="2" t="s">
        <v>3</v>
      </c>
      <c r="G2" s="2" t="s">
        <v>4</v>
      </c>
      <c r="H2" s="2"/>
      <c r="I2" s="4" t="s">
        <v>4</v>
      </c>
      <c r="J2" s="111" t="s">
        <v>5</v>
      </c>
      <c r="K2" s="111"/>
      <c r="L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97"/>
      <c r="AA2" s="97"/>
    </row>
    <row r="3" spans="1:27" s="5" customFormat="1" ht="12" customHeight="1">
      <c r="A3" s="70" t="s">
        <v>6</v>
      </c>
      <c r="B3" s="111"/>
      <c r="C3" s="6"/>
      <c r="D3" s="7"/>
      <c r="E3" s="8" t="s">
        <v>7</v>
      </c>
      <c r="F3" s="7" t="s">
        <v>8</v>
      </c>
      <c r="G3" s="7" t="s">
        <v>9</v>
      </c>
      <c r="H3" s="7" t="s">
        <v>10</v>
      </c>
      <c r="I3" s="9" t="s">
        <v>11</v>
      </c>
      <c r="J3" s="9" t="s">
        <v>12</v>
      </c>
      <c r="K3" s="9" t="s">
        <v>13</v>
      </c>
      <c r="L3" s="7" t="s">
        <v>14</v>
      </c>
      <c r="M3" s="3" t="s">
        <v>622</v>
      </c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98" t="s">
        <v>623</v>
      </c>
      <c r="AA3" s="98" t="s">
        <v>625</v>
      </c>
    </row>
    <row r="4" spans="1:27" s="5" customFormat="1" ht="13.5" customHeight="1">
      <c r="A4" s="71" t="s">
        <v>15</v>
      </c>
      <c r="B4" s="111"/>
      <c r="C4" s="10" t="s">
        <v>16</v>
      </c>
      <c r="D4" s="11" t="s">
        <v>17</v>
      </c>
      <c r="E4" s="12" t="s">
        <v>18</v>
      </c>
      <c r="F4" s="11" t="s">
        <v>19</v>
      </c>
      <c r="G4" s="13" t="s">
        <v>19</v>
      </c>
      <c r="H4" s="13" t="s">
        <v>20</v>
      </c>
      <c r="I4" s="14" t="s">
        <v>20</v>
      </c>
      <c r="J4" s="15" t="s">
        <v>21</v>
      </c>
      <c r="K4" s="14" t="s">
        <v>22</v>
      </c>
      <c r="L4" s="11" t="s">
        <v>23</v>
      </c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98" t="s">
        <v>624</v>
      </c>
      <c r="AA4" s="98" t="s">
        <v>626</v>
      </c>
    </row>
    <row r="5" spans="1:27" s="19" customFormat="1" ht="6" customHeight="1">
      <c r="A5" s="72"/>
      <c r="B5" s="16"/>
      <c r="C5" s="17"/>
      <c r="D5" s="16"/>
      <c r="E5" s="16"/>
      <c r="F5" s="16"/>
      <c r="G5" s="18"/>
      <c r="I5" s="18"/>
      <c r="J5" s="18"/>
      <c r="K5" s="18"/>
      <c r="N5" s="86"/>
      <c r="O5" s="86"/>
      <c r="P5" s="86"/>
      <c r="Q5" s="86"/>
      <c r="R5" s="86"/>
      <c r="S5" s="86"/>
      <c r="T5" s="86"/>
      <c r="U5" s="86"/>
      <c r="V5" s="86"/>
      <c r="W5" s="86"/>
      <c r="X5" s="86"/>
      <c r="Y5" s="87"/>
      <c r="Z5" s="99"/>
    </row>
    <row r="6" spans="1:27" s="20" customFormat="1" ht="15.75" customHeight="1">
      <c r="A6" s="112" t="s">
        <v>24</v>
      </c>
      <c r="B6" s="113"/>
      <c r="C6" s="113"/>
      <c r="D6" s="113"/>
      <c r="E6" s="113"/>
      <c r="F6" s="113"/>
      <c r="G6" s="113"/>
      <c r="H6" s="113"/>
      <c r="I6" s="113"/>
      <c r="J6" s="113"/>
      <c r="K6" s="113"/>
      <c r="L6" s="113"/>
      <c r="M6" s="113"/>
      <c r="N6" s="113"/>
      <c r="O6" s="113"/>
      <c r="P6" s="113"/>
      <c r="Q6" s="113"/>
      <c r="R6" s="113"/>
      <c r="S6" s="113"/>
      <c r="T6" s="113"/>
      <c r="U6" s="113"/>
      <c r="V6" s="113"/>
      <c r="W6" s="113"/>
      <c r="X6" s="113"/>
      <c r="Y6" s="114"/>
      <c r="Z6" s="100"/>
      <c r="AA6" s="105"/>
    </row>
    <row r="7" spans="1:27" s="26" customFormat="1" ht="45" customHeight="1">
      <c r="A7" s="73"/>
      <c r="B7" s="21" t="s">
        <v>25</v>
      </c>
      <c r="C7" s="22"/>
      <c r="D7" s="23">
        <v>122420</v>
      </c>
      <c r="E7" s="24">
        <v>40</v>
      </c>
      <c r="F7" s="24">
        <v>18</v>
      </c>
      <c r="G7" s="24" t="s">
        <v>26</v>
      </c>
      <c r="H7" s="24" t="s">
        <v>27</v>
      </c>
      <c r="I7" s="24"/>
      <c r="J7" s="24" t="s">
        <v>26</v>
      </c>
      <c r="K7" s="24">
        <v>8</v>
      </c>
      <c r="L7" s="25" t="s">
        <v>28</v>
      </c>
      <c r="M7" s="24">
        <v>730</v>
      </c>
      <c r="N7" s="88"/>
      <c r="O7" s="88"/>
      <c r="P7" s="88"/>
      <c r="Q7" s="88"/>
      <c r="R7" s="88"/>
      <c r="S7" s="88"/>
      <c r="T7" s="88"/>
      <c r="U7" s="88"/>
      <c r="V7" s="88"/>
      <c r="W7" s="88"/>
      <c r="X7" s="88"/>
      <c r="Y7" s="93"/>
      <c r="Z7" s="101">
        <v>2258</v>
      </c>
      <c r="AA7" s="104">
        <f>SUM(Z7*1.22)</f>
        <v>2754.7599999999998</v>
      </c>
    </row>
    <row r="8" spans="1:27" s="26" customFormat="1" ht="45" customHeight="1">
      <c r="A8" s="73"/>
      <c r="B8" s="21" t="s">
        <v>29</v>
      </c>
      <c r="C8" s="22"/>
      <c r="D8" s="23">
        <v>122421</v>
      </c>
      <c r="E8" s="24">
        <v>40</v>
      </c>
      <c r="F8" s="24">
        <v>18</v>
      </c>
      <c r="G8" s="24" t="s">
        <v>26</v>
      </c>
      <c r="H8" s="24" t="s">
        <v>30</v>
      </c>
      <c r="I8" s="24"/>
      <c r="J8" s="24" t="s">
        <v>26</v>
      </c>
      <c r="K8" s="24">
        <v>9</v>
      </c>
      <c r="L8" s="25" t="s">
        <v>31</v>
      </c>
      <c r="M8" s="24">
        <v>870</v>
      </c>
      <c r="N8" s="88"/>
      <c r="O8" s="88"/>
      <c r="P8" s="88"/>
      <c r="Q8" s="88"/>
      <c r="R8" s="88"/>
      <c r="S8" s="88"/>
      <c r="T8" s="88"/>
      <c r="U8" s="88"/>
      <c r="V8" s="88"/>
      <c r="W8" s="88"/>
      <c r="X8" s="88"/>
      <c r="Y8" s="93"/>
      <c r="Z8" s="101">
        <v>2618</v>
      </c>
      <c r="AA8" s="104">
        <f t="shared" ref="AA8:AA71" si="0">SUM(Z8*1.22)</f>
        <v>3193.96</v>
      </c>
    </row>
    <row r="9" spans="1:27" s="26" customFormat="1" ht="45" customHeight="1">
      <c r="A9" s="73"/>
      <c r="B9" s="21" t="s">
        <v>32</v>
      </c>
      <c r="C9" s="22"/>
      <c r="D9" s="23">
        <v>111395</v>
      </c>
      <c r="E9" s="24"/>
      <c r="F9" s="24" t="s">
        <v>26</v>
      </c>
      <c r="G9" s="24" t="s">
        <v>26</v>
      </c>
      <c r="H9" s="24" t="s">
        <v>33</v>
      </c>
      <c r="I9" s="24"/>
      <c r="J9" s="24" t="s">
        <v>26</v>
      </c>
      <c r="K9" s="24">
        <v>7</v>
      </c>
      <c r="L9" s="25" t="s">
        <v>34</v>
      </c>
      <c r="M9" s="24">
        <v>300</v>
      </c>
      <c r="N9" s="88"/>
      <c r="O9" s="88"/>
      <c r="P9" s="88"/>
      <c r="Q9" s="88"/>
      <c r="R9" s="88"/>
      <c r="S9" s="88"/>
      <c r="T9" s="88"/>
      <c r="U9" s="88"/>
      <c r="V9" s="88"/>
      <c r="W9" s="88"/>
      <c r="X9" s="88"/>
      <c r="Y9" s="93"/>
      <c r="Z9" s="101">
        <v>885</v>
      </c>
      <c r="AA9" s="104">
        <f t="shared" si="0"/>
        <v>1079.7</v>
      </c>
    </row>
    <row r="10" spans="1:27" s="26" customFormat="1" ht="45" customHeight="1">
      <c r="A10" s="73"/>
      <c r="B10" s="21" t="s">
        <v>35</v>
      </c>
      <c r="C10" s="22"/>
      <c r="D10" s="23">
        <v>111396</v>
      </c>
      <c r="E10" s="24"/>
      <c r="F10" s="24" t="s">
        <v>26</v>
      </c>
      <c r="G10" s="24" t="s">
        <v>26</v>
      </c>
      <c r="H10" s="24" t="s">
        <v>36</v>
      </c>
      <c r="I10" s="24"/>
      <c r="J10" s="24" t="s">
        <v>26</v>
      </c>
      <c r="K10" s="24">
        <v>10</v>
      </c>
      <c r="L10" s="25" t="s">
        <v>37</v>
      </c>
      <c r="M10" s="24">
        <v>460</v>
      </c>
      <c r="N10" s="88"/>
      <c r="O10" s="88"/>
      <c r="P10" s="88"/>
      <c r="Q10" s="88"/>
      <c r="R10" s="88"/>
      <c r="S10" s="88"/>
      <c r="T10" s="88"/>
      <c r="U10" s="88"/>
      <c r="V10" s="88"/>
      <c r="W10" s="88"/>
      <c r="X10" s="88"/>
      <c r="Y10" s="93"/>
      <c r="Z10" s="101">
        <v>1155</v>
      </c>
      <c r="AA10" s="104">
        <f t="shared" si="0"/>
        <v>1409.1</v>
      </c>
    </row>
    <row r="11" spans="1:27" s="26" customFormat="1" ht="45" customHeight="1">
      <c r="A11" s="73"/>
      <c r="B11" s="21" t="s">
        <v>38</v>
      </c>
      <c r="C11" s="22"/>
      <c r="D11" s="23">
        <v>111397</v>
      </c>
      <c r="E11" s="24"/>
      <c r="F11" s="24" t="s">
        <v>26</v>
      </c>
      <c r="G11" s="24" t="s">
        <v>26</v>
      </c>
      <c r="H11" s="24" t="s">
        <v>30</v>
      </c>
      <c r="I11" s="24"/>
      <c r="J11" s="24" t="s">
        <v>26</v>
      </c>
      <c r="K11" s="24">
        <v>9</v>
      </c>
      <c r="L11" s="25" t="s">
        <v>39</v>
      </c>
      <c r="M11" s="24">
        <v>540</v>
      </c>
      <c r="N11" s="88"/>
      <c r="O11" s="88"/>
      <c r="P11" s="88"/>
      <c r="Q11" s="88"/>
      <c r="R11" s="88"/>
      <c r="S11" s="88"/>
      <c r="T11" s="88"/>
      <c r="U11" s="88"/>
      <c r="V11" s="88"/>
      <c r="W11" s="88"/>
      <c r="X11" s="88"/>
      <c r="Y11" s="93"/>
      <c r="Z11" s="101">
        <v>1473</v>
      </c>
      <c r="AA11" s="104">
        <f t="shared" si="0"/>
        <v>1797.06</v>
      </c>
    </row>
    <row r="12" spans="1:27" s="26" customFormat="1" ht="45" customHeight="1">
      <c r="A12" s="73"/>
      <c r="B12" s="21" t="s">
        <v>40</v>
      </c>
      <c r="C12" s="22"/>
      <c r="D12" s="23">
        <v>111398</v>
      </c>
      <c r="E12" s="24"/>
      <c r="F12" s="24" t="s">
        <v>26</v>
      </c>
      <c r="G12" s="24" t="s">
        <v>26</v>
      </c>
      <c r="H12" s="24" t="s">
        <v>41</v>
      </c>
      <c r="I12" s="24"/>
      <c r="J12" s="24">
        <v>3</v>
      </c>
      <c r="K12" s="24">
        <v>10</v>
      </c>
      <c r="L12" s="25" t="s">
        <v>42</v>
      </c>
      <c r="M12" s="24">
        <v>500</v>
      </c>
      <c r="N12" s="88"/>
      <c r="O12" s="88"/>
      <c r="P12" s="88"/>
      <c r="Q12" s="88"/>
      <c r="R12" s="88"/>
      <c r="S12" s="88"/>
      <c r="T12" s="88"/>
      <c r="U12" s="88"/>
      <c r="V12" s="88"/>
      <c r="W12" s="88"/>
      <c r="X12" s="88"/>
      <c r="Y12" s="93"/>
      <c r="Z12" s="101">
        <v>1261</v>
      </c>
      <c r="AA12" s="104">
        <f t="shared" si="0"/>
        <v>1538.42</v>
      </c>
    </row>
    <row r="13" spans="1:27" s="26" customFormat="1" ht="45" customHeight="1">
      <c r="A13" s="73"/>
      <c r="B13" s="21" t="s">
        <v>43</v>
      </c>
      <c r="C13" s="22"/>
      <c r="D13" s="23">
        <v>111399</v>
      </c>
      <c r="E13" s="24"/>
      <c r="F13" s="24" t="s">
        <v>26</v>
      </c>
      <c r="G13" s="24" t="s">
        <v>26</v>
      </c>
      <c r="H13" s="24" t="s">
        <v>44</v>
      </c>
      <c r="I13" s="24"/>
      <c r="J13" s="24">
        <v>3</v>
      </c>
      <c r="K13" s="24">
        <v>10</v>
      </c>
      <c r="L13" s="25" t="s">
        <v>45</v>
      </c>
      <c r="M13" s="24">
        <v>600</v>
      </c>
      <c r="N13" s="88"/>
      <c r="O13" s="88"/>
      <c r="P13" s="88"/>
      <c r="Q13" s="88"/>
      <c r="R13" s="88"/>
      <c r="S13" s="88"/>
      <c r="T13" s="88"/>
      <c r="U13" s="88"/>
      <c r="V13" s="88"/>
      <c r="W13" s="88"/>
      <c r="X13" s="88"/>
      <c r="Y13" s="93"/>
      <c r="Z13" s="101">
        <v>1484</v>
      </c>
      <c r="AA13" s="104">
        <f t="shared" si="0"/>
        <v>1810.48</v>
      </c>
    </row>
    <row r="14" spans="1:27" s="32" customFormat="1" ht="45" customHeight="1">
      <c r="A14" s="74"/>
      <c r="B14" s="27" t="s">
        <v>46</v>
      </c>
      <c r="C14" s="28"/>
      <c r="D14" s="29">
        <v>122405</v>
      </c>
      <c r="E14" s="30">
        <v>40</v>
      </c>
      <c r="F14" s="30" t="s">
        <v>26</v>
      </c>
      <c r="G14" s="30" t="s">
        <v>26</v>
      </c>
      <c r="H14" s="30" t="s">
        <v>47</v>
      </c>
      <c r="I14" s="31"/>
      <c r="J14" s="24" t="s">
        <v>26</v>
      </c>
      <c r="K14" s="30">
        <v>10</v>
      </c>
      <c r="L14" s="30" t="s">
        <v>48</v>
      </c>
      <c r="M14" s="30">
        <v>714</v>
      </c>
      <c r="N14" s="89"/>
      <c r="O14" s="89"/>
      <c r="P14" s="89"/>
      <c r="Q14" s="89"/>
      <c r="R14" s="89"/>
      <c r="S14" s="89"/>
      <c r="T14" s="89"/>
      <c r="U14" s="89"/>
      <c r="V14" s="89"/>
      <c r="W14" s="89"/>
      <c r="X14" s="89"/>
      <c r="Y14" s="94"/>
      <c r="Z14" s="101">
        <v>1738</v>
      </c>
      <c r="AA14" s="104">
        <f t="shared" si="0"/>
        <v>2120.36</v>
      </c>
    </row>
    <row r="15" spans="1:27" s="32" customFormat="1" ht="45" customHeight="1">
      <c r="A15" s="74"/>
      <c r="B15" s="27" t="s">
        <v>46</v>
      </c>
      <c r="C15" s="28"/>
      <c r="D15" s="29">
        <v>122168</v>
      </c>
      <c r="E15" s="30">
        <v>58</v>
      </c>
      <c r="F15" s="30" t="s">
        <v>26</v>
      </c>
      <c r="G15" s="30" t="s">
        <v>26</v>
      </c>
      <c r="H15" s="30" t="s">
        <v>47</v>
      </c>
      <c r="I15" s="31"/>
      <c r="J15" s="24" t="s">
        <v>26</v>
      </c>
      <c r="K15" s="30">
        <v>10</v>
      </c>
      <c r="L15" s="30" t="s">
        <v>49</v>
      </c>
      <c r="M15" s="30">
        <v>863</v>
      </c>
      <c r="N15" s="89"/>
      <c r="O15" s="89"/>
      <c r="P15" s="89"/>
      <c r="Q15" s="89"/>
      <c r="R15" s="89"/>
      <c r="S15" s="89"/>
      <c r="T15" s="89"/>
      <c r="U15" s="89"/>
      <c r="V15" s="89"/>
      <c r="W15" s="89"/>
      <c r="X15" s="89"/>
      <c r="Y15" s="94"/>
      <c r="Z15" s="101">
        <v>2109</v>
      </c>
      <c r="AA15" s="104">
        <f t="shared" si="0"/>
        <v>2572.98</v>
      </c>
    </row>
    <row r="16" spans="1:27" s="32" customFormat="1" ht="45" customHeight="1">
      <c r="A16" s="74"/>
      <c r="B16" s="27" t="s">
        <v>46</v>
      </c>
      <c r="C16" s="28"/>
      <c r="D16" s="29">
        <v>111704</v>
      </c>
      <c r="E16" s="30">
        <v>70</v>
      </c>
      <c r="F16" s="30" t="s">
        <v>26</v>
      </c>
      <c r="G16" s="30" t="s">
        <v>26</v>
      </c>
      <c r="H16" s="30" t="s">
        <v>47</v>
      </c>
      <c r="I16" s="31"/>
      <c r="J16" s="24" t="s">
        <v>26</v>
      </c>
      <c r="K16" s="30">
        <v>10</v>
      </c>
      <c r="L16" s="30" t="s">
        <v>50</v>
      </c>
      <c r="M16" s="30">
        <v>1276</v>
      </c>
      <c r="N16" s="89"/>
      <c r="O16" s="89"/>
      <c r="P16" s="89"/>
      <c r="Q16" s="89"/>
      <c r="R16" s="89"/>
      <c r="S16" s="89"/>
      <c r="T16" s="89"/>
      <c r="U16" s="89"/>
      <c r="V16" s="89"/>
      <c r="W16" s="89"/>
      <c r="X16" s="89"/>
      <c r="Y16" s="94"/>
      <c r="Z16" s="101">
        <v>2332</v>
      </c>
      <c r="AA16" s="104">
        <f t="shared" si="0"/>
        <v>2845.04</v>
      </c>
    </row>
    <row r="17" spans="1:27" ht="15.75" customHeight="1">
      <c r="A17" s="112"/>
      <c r="B17" s="113"/>
      <c r="C17" s="113"/>
      <c r="D17" s="113"/>
      <c r="E17" s="113"/>
      <c r="F17" s="113"/>
      <c r="G17" s="113"/>
      <c r="H17" s="113"/>
      <c r="I17" s="113"/>
      <c r="J17" s="113"/>
      <c r="K17" s="113"/>
      <c r="L17" s="113"/>
      <c r="M17" s="113"/>
      <c r="N17" s="115"/>
      <c r="O17" s="115"/>
      <c r="P17" s="115"/>
      <c r="Q17" s="115"/>
      <c r="R17" s="115"/>
      <c r="S17" s="115"/>
      <c r="T17" s="115"/>
      <c r="U17" s="115"/>
      <c r="V17" s="115"/>
      <c r="W17" s="115"/>
      <c r="X17" s="115"/>
      <c r="Y17" s="116"/>
      <c r="Z17" s="102"/>
      <c r="AA17" s="106"/>
    </row>
    <row r="18" spans="1:27" s="32" customFormat="1" ht="45" customHeight="1">
      <c r="A18" s="74"/>
      <c r="B18" s="27" t="s">
        <v>51</v>
      </c>
      <c r="C18" s="28"/>
      <c r="D18" s="29">
        <v>122015</v>
      </c>
      <c r="E18" s="30">
        <v>28</v>
      </c>
      <c r="F18" s="30" t="s">
        <v>52</v>
      </c>
      <c r="G18" s="30" t="s">
        <v>26</v>
      </c>
      <c r="H18" s="30" t="s">
        <v>53</v>
      </c>
      <c r="I18" s="31"/>
      <c r="J18" s="30" t="s">
        <v>26</v>
      </c>
      <c r="K18" s="30">
        <v>6</v>
      </c>
      <c r="L18" s="30" t="s">
        <v>54</v>
      </c>
      <c r="M18" s="30">
        <v>563</v>
      </c>
      <c r="N18" s="89"/>
      <c r="O18" s="89"/>
      <c r="P18" s="89"/>
      <c r="Q18" s="89"/>
      <c r="R18" s="89"/>
      <c r="S18" s="89"/>
      <c r="T18" s="89"/>
      <c r="U18" s="89"/>
      <c r="V18" s="89"/>
      <c r="W18" s="89"/>
      <c r="X18" s="89"/>
      <c r="Y18" s="94"/>
      <c r="Z18" s="101">
        <v>1314</v>
      </c>
      <c r="AA18" s="104">
        <f t="shared" si="0"/>
        <v>1603.08</v>
      </c>
    </row>
    <row r="19" spans="1:27" s="32" customFormat="1" ht="45" customHeight="1">
      <c r="A19" s="74"/>
      <c r="B19" s="27" t="s">
        <v>55</v>
      </c>
      <c r="C19" s="28"/>
      <c r="D19" s="29">
        <v>122016</v>
      </c>
      <c r="E19" s="30">
        <v>28</v>
      </c>
      <c r="F19" s="30" t="s">
        <v>52</v>
      </c>
      <c r="G19" s="30" t="s">
        <v>26</v>
      </c>
      <c r="H19" s="30" t="s">
        <v>56</v>
      </c>
      <c r="I19" s="31"/>
      <c r="J19" s="30" t="s">
        <v>26</v>
      </c>
      <c r="K19" s="30">
        <v>7</v>
      </c>
      <c r="L19" s="30" t="s">
        <v>57</v>
      </c>
      <c r="M19" s="30">
        <v>664</v>
      </c>
      <c r="N19" s="89"/>
      <c r="O19" s="89"/>
      <c r="P19" s="89"/>
      <c r="Q19" s="89"/>
      <c r="R19" s="89"/>
      <c r="S19" s="89"/>
      <c r="T19" s="89"/>
      <c r="U19" s="89"/>
      <c r="V19" s="89"/>
      <c r="W19" s="89"/>
      <c r="X19" s="89"/>
      <c r="Y19" s="94"/>
      <c r="Z19" s="101">
        <v>1558</v>
      </c>
      <c r="AA19" s="104">
        <f t="shared" si="0"/>
        <v>1900.76</v>
      </c>
    </row>
    <row r="20" spans="1:27" s="32" customFormat="1" ht="45" customHeight="1">
      <c r="A20" s="74"/>
      <c r="B20" s="27" t="s">
        <v>55</v>
      </c>
      <c r="C20" s="28"/>
      <c r="D20" s="29">
        <v>122058</v>
      </c>
      <c r="E20" s="30">
        <v>40</v>
      </c>
      <c r="F20" s="30" t="s">
        <v>52</v>
      </c>
      <c r="G20" s="30" t="s">
        <v>26</v>
      </c>
      <c r="H20" s="30" t="s">
        <v>56</v>
      </c>
      <c r="I20" s="31"/>
      <c r="J20" s="30" t="s">
        <v>26</v>
      </c>
      <c r="K20" s="30">
        <v>7</v>
      </c>
      <c r="L20" s="30" t="s">
        <v>58</v>
      </c>
      <c r="M20" s="30">
        <v>750</v>
      </c>
      <c r="N20" s="89"/>
      <c r="O20" s="89"/>
      <c r="P20" s="89"/>
      <c r="Q20" s="89"/>
      <c r="R20" s="89"/>
      <c r="S20" s="89"/>
      <c r="T20" s="89"/>
      <c r="U20" s="89"/>
      <c r="V20" s="89"/>
      <c r="W20" s="89"/>
      <c r="X20" s="89"/>
      <c r="Y20" s="94"/>
      <c r="Z20" s="101">
        <v>1749</v>
      </c>
      <c r="AA20" s="104">
        <f t="shared" si="0"/>
        <v>2133.7799999999997</v>
      </c>
    </row>
    <row r="21" spans="1:27" s="32" customFormat="1" ht="45" customHeight="1">
      <c r="A21" s="74"/>
      <c r="B21" s="27" t="s">
        <v>59</v>
      </c>
      <c r="C21" s="28"/>
      <c r="D21" s="29">
        <v>111413</v>
      </c>
      <c r="E21" s="30">
        <v>40</v>
      </c>
      <c r="F21" s="30" t="s">
        <v>52</v>
      </c>
      <c r="G21" s="30" t="s">
        <v>26</v>
      </c>
      <c r="H21" s="30" t="s">
        <v>36</v>
      </c>
      <c r="I21" s="31"/>
      <c r="J21" s="30" t="s">
        <v>26</v>
      </c>
      <c r="K21" s="30">
        <v>10</v>
      </c>
      <c r="L21" s="30" t="s">
        <v>60</v>
      </c>
      <c r="M21" s="30">
        <v>1067</v>
      </c>
      <c r="N21" s="89"/>
      <c r="O21" s="89"/>
      <c r="P21" s="89"/>
      <c r="Q21" s="89"/>
      <c r="R21" s="89"/>
      <c r="S21" s="89"/>
      <c r="T21" s="89"/>
      <c r="U21" s="89"/>
      <c r="V21" s="89"/>
      <c r="W21" s="89"/>
      <c r="X21" s="89"/>
      <c r="Y21" s="94"/>
      <c r="Z21" s="101">
        <v>2491</v>
      </c>
      <c r="AA21" s="104">
        <f t="shared" si="0"/>
        <v>3039.02</v>
      </c>
    </row>
    <row r="22" spans="1:27" s="32" customFormat="1" ht="45" customHeight="1">
      <c r="A22" s="74"/>
      <c r="B22" s="27" t="s">
        <v>61</v>
      </c>
      <c r="C22" s="28"/>
      <c r="D22" s="29">
        <v>122140</v>
      </c>
      <c r="E22" s="30">
        <v>40</v>
      </c>
      <c r="F22" s="30" t="s">
        <v>52</v>
      </c>
      <c r="G22" s="30" t="s">
        <v>26</v>
      </c>
      <c r="H22" s="30" t="s">
        <v>56</v>
      </c>
      <c r="I22" s="31"/>
      <c r="J22" s="30" t="s">
        <v>26</v>
      </c>
      <c r="K22" s="30">
        <v>7</v>
      </c>
      <c r="L22" s="30" t="s">
        <v>62</v>
      </c>
      <c r="M22" s="30">
        <v>805</v>
      </c>
      <c r="N22" s="89"/>
      <c r="O22" s="89"/>
      <c r="P22" s="89"/>
      <c r="Q22" s="89"/>
      <c r="R22" s="89"/>
      <c r="S22" s="89"/>
      <c r="T22" s="89"/>
      <c r="U22" s="89"/>
      <c r="V22" s="89"/>
      <c r="W22" s="89"/>
      <c r="X22" s="89"/>
      <c r="Y22" s="94"/>
      <c r="Z22" s="101">
        <v>2056</v>
      </c>
      <c r="AA22" s="104">
        <f t="shared" si="0"/>
        <v>2508.3200000000002</v>
      </c>
    </row>
    <row r="23" spans="1:27" s="32" customFormat="1" ht="45" customHeight="1">
      <c r="A23" s="74"/>
      <c r="B23" s="27" t="s">
        <v>63</v>
      </c>
      <c r="C23" s="28"/>
      <c r="D23" s="29">
        <v>122141</v>
      </c>
      <c r="E23" s="30">
        <v>40</v>
      </c>
      <c r="F23" s="30" t="s">
        <v>52</v>
      </c>
      <c r="G23" s="30" t="s">
        <v>26</v>
      </c>
      <c r="H23" s="30" t="s">
        <v>36</v>
      </c>
      <c r="I23" s="31"/>
      <c r="J23" s="30" t="s">
        <v>26</v>
      </c>
      <c r="K23" s="30">
        <v>10</v>
      </c>
      <c r="L23" s="30" t="s">
        <v>64</v>
      </c>
      <c r="M23" s="30">
        <v>1081</v>
      </c>
      <c r="N23" s="89"/>
      <c r="O23" s="89"/>
      <c r="P23" s="89"/>
      <c r="Q23" s="89"/>
      <c r="R23" s="89"/>
      <c r="S23" s="89"/>
      <c r="T23" s="89"/>
      <c r="U23" s="89"/>
      <c r="V23" s="89"/>
      <c r="W23" s="89"/>
      <c r="X23" s="89"/>
      <c r="Y23" s="94"/>
      <c r="Z23" s="101">
        <v>2915</v>
      </c>
      <c r="AA23" s="104">
        <f t="shared" si="0"/>
        <v>3556.2999999999997</v>
      </c>
    </row>
    <row r="24" spans="1:27" s="32" customFormat="1" ht="45" customHeight="1">
      <c r="A24" s="74"/>
      <c r="B24" s="27" t="s">
        <v>65</v>
      </c>
      <c r="C24" s="28"/>
      <c r="D24" s="29">
        <v>122038</v>
      </c>
      <c r="E24" s="30">
        <v>40</v>
      </c>
      <c r="F24" s="30" t="s">
        <v>66</v>
      </c>
      <c r="G24" s="30" t="s">
        <v>26</v>
      </c>
      <c r="H24" s="30" t="s">
        <v>67</v>
      </c>
      <c r="I24" s="31"/>
      <c r="J24" s="30">
        <v>3</v>
      </c>
      <c r="K24" s="30">
        <v>10</v>
      </c>
      <c r="L24" s="30" t="s">
        <v>68</v>
      </c>
      <c r="M24" s="30"/>
      <c r="N24" s="89"/>
      <c r="O24" s="89"/>
      <c r="P24" s="89"/>
      <c r="Q24" s="89"/>
      <c r="R24" s="89"/>
      <c r="S24" s="89"/>
      <c r="T24" s="89"/>
      <c r="U24" s="89"/>
      <c r="V24" s="89"/>
      <c r="W24" s="89"/>
      <c r="X24" s="89"/>
      <c r="Y24" s="94"/>
      <c r="Z24" s="101">
        <v>2491</v>
      </c>
      <c r="AA24" s="104">
        <f t="shared" si="0"/>
        <v>3039.02</v>
      </c>
    </row>
    <row r="25" spans="1:27" s="32" customFormat="1" ht="45" customHeight="1">
      <c r="A25" s="74"/>
      <c r="B25" s="27" t="s">
        <v>69</v>
      </c>
      <c r="C25" s="28"/>
      <c r="D25" s="29">
        <v>122039</v>
      </c>
      <c r="E25" s="30">
        <v>40</v>
      </c>
      <c r="F25" s="30" t="s">
        <v>66</v>
      </c>
      <c r="G25" s="30" t="s">
        <v>26</v>
      </c>
      <c r="H25" s="30" t="s">
        <v>67</v>
      </c>
      <c r="I25" s="31"/>
      <c r="J25" s="30">
        <v>3</v>
      </c>
      <c r="K25" s="30">
        <v>10</v>
      </c>
      <c r="L25" s="30" t="s">
        <v>68</v>
      </c>
      <c r="M25" s="30"/>
      <c r="N25" s="89"/>
      <c r="O25" s="89"/>
      <c r="P25" s="89"/>
      <c r="Q25" s="89"/>
      <c r="R25" s="89"/>
      <c r="S25" s="89"/>
      <c r="T25" s="89"/>
      <c r="U25" s="89"/>
      <c r="V25" s="89"/>
      <c r="W25" s="89"/>
      <c r="X25" s="89"/>
      <c r="Y25" s="94"/>
      <c r="Z25" s="101">
        <v>2533</v>
      </c>
      <c r="AA25" s="104">
        <f t="shared" si="0"/>
        <v>3090.2599999999998</v>
      </c>
    </row>
    <row r="26" spans="1:27" ht="15.75" customHeight="1">
      <c r="A26" s="107" t="s">
        <v>70</v>
      </c>
      <c r="B26" s="108"/>
      <c r="C26" s="108"/>
      <c r="D26" s="108"/>
      <c r="E26" s="108"/>
      <c r="F26" s="108"/>
      <c r="G26" s="108"/>
      <c r="H26" s="108"/>
      <c r="I26" s="108"/>
      <c r="J26" s="108"/>
      <c r="K26" s="108"/>
      <c r="L26" s="108"/>
      <c r="M26" s="108"/>
      <c r="N26" s="90"/>
      <c r="O26" s="90"/>
      <c r="P26" s="90"/>
      <c r="Q26" s="90"/>
      <c r="R26" s="90"/>
      <c r="S26" s="90"/>
      <c r="T26" s="90"/>
      <c r="U26" s="90"/>
      <c r="V26" s="90"/>
      <c r="W26" s="90"/>
      <c r="X26" s="90"/>
      <c r="Y26" s="95"/>
      <c r="Z26" s="102"/>
      <c r="AA26" s="106"/>
    </row>
    <row r="27" spans="1:27" s="32" customFormat="1" ht="45" customHeight="1">
      <c r="A27" s="74"/>
      <c r="B27" s="33" t="s">
        <v>71</v>
      </c>
      <c r="C27" s="28"/>
      <c r="D27" s="29" t="s">
        <v>72</v>
      </c>
      <c r="E27" s="30">
        <v>28</v>
      </c>
      <c r="F27" s="30" t="s">
        <v>52</v>
      </c>
      <c r="G27" s="30" t="s">
        <v>26</v>
      </c>
      <c r="H27" s="30" t="s">
        <v>73</v>
      </c>
      <c r="I27" s="31">
        <v>70</v>
      </c>
      <c r="J27" s="30">
        <v>1</v>
      </c>
      <c r="K27" s="30">
        <v>5</v>
      </c>
      <c r="L27" s="30" t="s">
        <v>74</v>
      </c>
      <c r="M27" s="30">
        <v>552</v>
      </c>
      <c r="N27" s="89"/>
      <c r="O27" s="89"/>
      <c r="P27" s="89"/>
      <c r="Q27" s="89"/>
      <c r="R27" s="89"/>
      <c r="S27" s="89"/>
      <c r="T27" s="89"/>
      <c r="U27" s="89"/>
      <c r="V27" s="89"/>
      <c r="W27" s="89"/>
      <c r="X27" s="89"/>
      <c r="Y27" s="94"/>
      <c r="Z27" s="101">
        <v>1028</v>
      </c>
      <c r="AA27" s="104">
        <f t="shared" si="0"/>
        <v>1254.1600000000001</v>
      </c>
    </row>
    <row r="28" spans="1:27" s="32" customFormat="1" ht="45" customHeight="1">
      <c r="A28" s="74"/>
      <c r="B28" s="33" t="s">
        <v>75</v>
      </c>
      <c r="C28" s="28"/>
      <c r="D28" s="29" t="s">
        <v>76</v>
      </c>
      <c r="E28" s="30">
        <v>28</v>
      </c>
      <c r="F28" s="30" t="s">
        <v>52</v>
      </c>
      <c r="G28" s="30" t="s">
        <v>26</v>
      </c>
      <c r="H28" s="30" t="s">
        <v>56</v>
      </c>
      <c r="I28" s="31">
        <v>20</v>
      </c>
      <c r="J28" s="30">
        <v>1</v>
      </c>
      <c r="K28" s="30">
        <v>5</v>
      </c>
      <c r="L28" s="30" t="s">
        <v>77</v>
      </c>
      <c r="M28" s="30">
        <v>626</v>
      </c>
      <c r="N28" s="89"/>
      <c r="O28" s="89"/>
      <c r="P28" s="89"/>
      <c r="Q28" s="89"/>
      <c r="R28" s="89"/>
      <c r="S28" s="89"/>
      <c r="T28" s="89"/>
      <c r="U28" s="89"/>
      <c r="V28" s="89"/>
      <c r="W28" s="89"/>
      <c r="X28" s="89"/>
      <c r="Y28" s="94"/>
      <c r="Z28" s="101">
        <v>1187</v>
      </c>
      <c r="AA28" s="104">
        <f t="shared" si="0"/>
        <v>1448.1399999999999</v>
      </c>
    </row>
    <row r="29" spans="1:27" s="32" customFormat="1" ht="45" customHeight="1">
      <c r="A29" s="74"/>
      <c r="B29" s="33" t="s">
        <v>78</v>
      </c>
      <c r="C29" s="28"/>
      <c r="D29" s="29" t="s">
        <v>79</v>
      </c>
      <c r="E29" s="30">
        <v>28</v>
      </c>
      <c r="F29" s="30" t="s">
        <v>52</v>
      </c>
      <c r="G29" s="30" t="s">
        <v>26</v>
      </c>
      <c r="H29" s="30" t="s">
        <v>56</v>
      </c>
      <c r="I29" s="31">
        <v>20</v>
      </c>
      <c r="J29" s="30">
        <v>1</v>
      </c>
      <c r="K29" s="30">
        <v>5</v>
      </c>
      <c r="L29" s="30" t="s">
        <v>77</v>
      </c>
      <c r="M29" s="30">
        <v>626</v>
      </c>
      <c r="N29" s="89"/>
      <c r="O29" s="89"/>
      <c r="P29" s="89"/>
      <c r="Q29" s="89"/>
      <c r="R29" s="89"/>
      <c r="S29" s="89"/>
      <c r="T29" s="89"/>
      <c r="U29" s="89"/>
      <c r="V29" s="89"/>
      <c r="W29" s="89"/>
      <c r="X29" s="89"/>
      <c r="Y29" s="94"/>
      <c r="Z29" s="101">
        <v>1208</v>
      </c>
      <c r="AA29" s="104">
        <f t="shared" si="0"/>
        <v>1473.76</v>
      </c>
    </row>
    <row r="30" spans="1:27" s="32" customFormat="1" ht="45" customHeight="1">
      <c r="A30" s="74"/>
      <c r="B30" s="33" t="s">
        <v>80</v>
      </c>
      <c r="C30" s="28"/>
      <c r="D30" s="29" t="s">
        <v>81</v>
      </c>
      <c r="E30" s="30">
        <v>28</v>
      </c>
      <c r="F30" s="30" t="s">
        <v>52</v>
      </c>
      <c r="G30" s="30" t="s">
        <v>26</v>
      </c>
      <c r="H30" s="30" t="s">
        <v>82</v>
      </c>
      <c r="I30" s="31">
        <v>50</v>
      </c>
      <c r="J30" s="30">
        <v>2</v>
      </c>
      <c r="K30" s="30">
        <v>7</v>
      </c>
      <c r="L30" s="30" t="s">
        <v>83</v>
      </c>
      <c r="M30" s="30">
        <v>816</v>
      </c>
      <c r="N30" s="89"/>
      <c r="O30" s="89"/>
      <c r="P30" s="89"/>
      <c r="Q30" s="89"/>
      <c r="R30" s="89"/>
      <c r="S30" s="89"/>
      <c r="T30" s="89"/>
      <c r="U30" s="89"/>
      <c r="V30" s="89"/>
      <c r="W30" s="89"/>
      <c r="X30" s="89"/>
      <c r="Y30" s="94"/>
      <c r="Z30" s="101">
        <v>1622</v>
      </c>
      <c r="AA30" s="104">
        <f t="shared" si="0"/>
        <v>1978.84</v>
      </c>
    </row>
    <row r="31" spans="1:27" s="32" customFormat="1" ht="45" customHeight="1">
      <c r="A31" s="74"/>
      <c r="B31" s="33" t="s">
        <v>84</v>
      </c>
      <c r="C31" s="28"/>
      <c r="D31" s="29" t="s">
        <v>85</v>
      </c>
      <c r="E31" s="30">
        <v>28</v>
      </c>
      <c r="F31" s="30" t="s">
        <v>52</v>
      </c>
      <c r="G31" s="30" t="s">
        <v>26</v>
      </c>
      <c r="H31" s="30" t="s">
        <v>86</v>
      </c>
      <c r="I31" s="31">
        <v>50</v>
      </c>
      <c r="J31" s="30">
        <v>3</v>
      </c>
      <c r="K31" s="30">
        <v>10</v>
      </c>
      <c r="L31" s="30" t="s">
        <v>87</v>
      </c>
      <c r="M31" s="30">
        <v>1125</v>
      </c>
      <c r="N31" s="89"/>
      <c r="O31" s="89"/>
      <c r="P31" s="89"/>
      <c r="Q31" s="89"/>
      <c r="R31" s="89"/>
      <c r="S31" s="89"/>
      <c r="T31" s="89"/>
      <c r="U31" s="89"/>
      <c r="V31" s="89"/>
      <c r="W31" s="89"/>
      <c r="X31" s="89"/>
      <c r="Y31" s="94"/>
      <c r="Z31" s="101">
        <v>2258</v>
      </c>
      <c r="AA31" s="104">
        <f t="shared" si="0"/>
        <v>2754.7599999999998</v>
      </c>
    </row>
    <row r="32" spans="1:27" s="32" customFormat="1" ht="45" customHeight="1">
      <c r="A32" s="74"/>
      <c r="B32" s="33" t="s">
        <v>88</v>
      </c>
      <c r="C32" s="28"/>
      <c r="D32" s="29" t="s">
        <v>89</v>
      </c>
      <c r="E32" s="30">
        <v>28</v>
      </c>
      <c r="F32" s="30" t="s">
        <v>66</v>
      </c>
      <c r="G32" s="30" t="s">
        <v>26</v>
      </c>
      <c r="H32" s="30" t="s">
        <v>33</v>
      </c>
      <c r="I32" s="31"/>
      <c r="J32" s="30">
        <v>1</v>
      </c>
      <c r="K32" s="30">
        <v>5</v>
      </c>
      <c r="L32" s="30" t="s">
        <v>90</v>
      </c>
      <c r="M32" s="30">
        <v>672</v>
      </c>
      <c r="N32" s="89"/>
      <c r="O32" s="89"/>
      <c r="P32" s="89"/>
      <c r="Q32" s="89"/>
      <c r="R32" s="89"/>
      <c r="S32" s="89"/>
      <c r="T32" s="89"/>
      <c r="U32" s="89"/>
      <c r="V32" s="89"/>
      <c r="W32" s="89"/>
      <c r="X32" s="89"/>
      <c r="Y32" s="94"/>
      <c r="Z32" s="101">
        <v>1352</v>
      </c>
      <c r="AA32" s="104">
        <f t="shared" si="0"/>
        <v>1649.44</v>
      </c>
    </row>
    <row r="33" spans="1:27" ht="15.75" customHeight="1">
      <c r="A33" s="107" t="s">
        <v>91</v>
      </c>
      <c r="B33" s="108"/>
      <c r="C33" s="108"/>
      <c r="D33" s="108"/>
      <c r="E33" s="108"/>
      <c r="F33" s="108"/>
      <c r="G33" s="108"/>
      <c r="H33" s="108"/>
      <c r="I33" s="108"/>
      <c r="J33" s="108"/>
      <c r="K33" s="108"/>
      <c r="L33" s="108"/>
      <c r="M33" s="108"/>
      <c r="N33" s="90"/>
      <c r="O33" s="90"/>
      <c r="P33" s="90"/>
      <c r="Q33" s="90"/>
      <c r="R33" s="90"/>
      <c r="S33" s="90"/>
      <c r="T33" s="90"/>
      <c r="U33" s="90"/>
      <c r="V33" s="90"/>
      <c r="W33" s="90"/>
      <c r="X33" s="90"/>
      <c r="Y33" s="95"/>
      <c r="Z33" s="102"/>
      <c r="AA33" s="106"/>
    </row>
    <row r="34" spans="1:27" s="32" customFormat="1" ht="45" customHeight="1">
      <c r="A34" s="74"/>
      <c r="B34" s="33" t="s">
        <v>92</v>
      </c>
      <c r="C34" s="28"/>
      <c r="D34" s="29" t="s">
        <v>93</v>
      </c>
      <c r="E34" s="30">
        <v>28</v>
      </c>
      <c r="F34" s="30" t="s">
        <v>52</v>
      </c>
      <c r="G34" s="30" t="s">
        <v>26</v>
      </c>
      <c r="H34" s="30" t="s">
        <v>94</v>
      </c>
      <c r="I34" s="31">
        <v>30</v>
      </c>
      <c r="J34" s="30">
        <v>1</v>
      </c>
      <c r="K34" s="30">
        <v>3</v>
      </c>
      <c r="L34" s="30" t="s">
        <v>95</v>
      </c>
      <c r="M34" s="30">
        <v>370</v>
      </c>
      <c r="N34" s="89"/>
      <c r="O34" s="89"/>
      <c r="P34" s="89"/>
      <c r="Q34" s="89"/>
      <c r="R34" s="89"/>
      <c r="S34" s="89"/>
      <c r="T34" s="89"/>
      <c r="U34" s="89"/>
      <c r="V34" s="89"/>
      <c r="W34" s="89"/>
      <c r="X34" s="89"/>
      <c r="Y34" s="94"/>
      <c r="Z34" s="101">
        <v>705</v>
      </c>
      <c r="AA34" s="104">
        <f t="shared" si="0"/>
        <v>860.1</v>
      </c>
    </row>
    <row r="35" spans="1:27" s="32" customFormat="1" ht="45" customHeight="1">
      <c r="A35" s="74"/>
      <c r="B35" s="33" t="s">
        <v>96</v>
      </c>
      <c r="C35" s="28"/>
      <c r="D35" s="29" t="s">
        <v>97</v>
      </c>
      <c r="E35" s="30">
        <v>28</v>
      </c>
      <c r="F35" s="30" t="s">
        <v>52</v>
      </c>
      <c r="G35" s="30" t="s">
        <v>26</v>
      </c>
      <c r="H35" s="30" t="s">
        <v>98</v>
      </c>
      <c r="I35" s="31">
        <v>30</v>
      </c>
      <c r="J35" s="30">
        <v>1</v>
      </c>
      <c r="K35" s="30">
        <v>3</v>
      </c>
      <c r="L35" s="30" t="s">
        <v>99</v>
      </c>
      <c r="M35" s="30">
        <v>489</v>
      </c>
      <c r="N35" s="89"/>
      <c r="O35" s="89"/>
      <c r="P35" s="89"/>
      <c r="Q35" s="89"/>
      <c r="R35" s="89"/>
      <c r="S35" s="89"/>
      <c r="T35" s="89"/>
      <c r="U35" s="89"/>
      <c r="V35" s="89"/>
      <c r="W35" s="89"/>
      <c r="X35" s="89"/>
      <c r="Y35" s="94"/>
      <c r="Z35" s="101">
        <v>890</v>
      </c>
      <c r="AA35" s="104">
        <f t="shared" si="0"/>
        <v>1085.8</v>
      </c>
    </row>
    <row r="36" spans="1:27" s="32" customFormat="1" ht="45" customHeight="1">
      <c r="A36" s="74"/>
      <c r="B36" s="27" t="s">
        <v>100</v>
      </c>
      <c r="C36" s="28"/>
      <c r="D36" s="29" t="s">
        <v>101</v>
      </c>
      <c r="E36" s="30">
        <v>28</v>
      </c>
      <c r="F36" s="30" t="s">
        <v>52</v>
      </c>
      <c r="G36" s="30" t="s">
        <v>26</v>
      </c>
      <c r="H36" s="30" t="s">
        <v>98</v>
      </c>
      <c r="I36" s="31">
        <v>30</v>
      </c>
      <c r="J36" s="30">
        <v>1</v>
      </c>
      <c r="K36" s="30">
        <v>3</v>
      </c>
      <c r="L36" s="30" t="s">
        <v>102</v>
      </c>
      <c r="M36" s="30">
        <v>500</v>
      </c>
      <c r="N36" s="89"/>
      <c r="O36" s="89"/>
      <c r="P36" s="89"/>
      <c r="Q36" s="89"/>
      <c r="R36" s="89"/>
      <c r="S36" s="89"/>
      <c r="T36" s="89"/>
      <c r="U36" s="89"/>
      <c r="V36" s="89"/>
      <c r="W36" s="89"/>
      <c r="X36" s="89"/>
      <c r="Y36" s="94"/>
      <c r="Z36" s="101">
        <v>943</v>
      </c>
      <c r="AA36" s="104">
        <f t="shared" si="0"/>
        <v>1150.46</v>
      </c>
    </row>
    <row r="37" spans="1:27" s="32" customFormat="1" ht="45" customHeight="1">
      <c r="A37" s="74"/>
      <c r="B37" s="27" t="s">
        <v>103</v>
      </c>
      <c r="C37" s="28"/>
      <c r="D37" s="29" t="s">
        <v>104</v>
      </c>
      <c r="E37" s="30">
        <v>28</v>
      </c>
      <c r="F37" s="30" t="s">
        <v>52</v>
      </c>
      <c r="G37" s="30" t="s">
        <v>26</v>
      </c>
      <c r="H37" s="30" t="s">
        <v>105</v>
      </c>
      <c r="I37" s="31">
        <v>30</v>
      </c>
      <c r="J37" s="30">
        <v>1</v>
      </c>
      <c r="K37" s="30">
        <v>3</v>
      </c>
      <c r="L37" s="30" t="s">
        <v>106</v>
      </c>
      <c r="M37" s="30">
        <v>404</v>
      </c>
      <c r="N37" s="91"/>
      <c r="O37" s="91"/>
      <c r="P37" s="91"/>
      <c r="Q37" s="91"/>
      <c r="R37" s="91"/>
      <c r="S37" s="91"/>
      <c r="T37" s="91"/>
      <c r="U37" s="91"/>
      <c r="V37" s="91"/>
      <c r="W37" s="91"/>
      <c r="X37" s="91"/>
      <c r="Y37" s="91"/>
      <c r="Z37" s="101">
        <v>859</v>
      </c>
      <c r="AA37" s="104">
        <f t="shared" si="0"/>
        <v>1047.98</v>
      </c>
    </row>
    <row r="38" spans="1:27" s="32" customFormat="1" ht="45" customHeight="1">
      <c r="A38" s="74"/>
      <c r="B38" s="27" t="s">
        <v>107</v>
      </c>
      <c r="C38" s="28"/>
      <c r="D38" s="29" t="s">
        <v>108</v>
      </c>
      <c r="E38" s="30">
        <v>28</v>
      </c>
      <c r="F38" s="30" t="s">
        <v>52</v>
      </c>
      <c r="G38" s="30" t="s">
        <v>26</v>
      </c>
      <c r="H38" s="30" t="s">
        <v>109</v>
      </c>
      <c r="I38" s="31">
        <v>30</v>
      </c>
      <c r="J38" s="30">
        <v>1</v>
      </c>
      <c r="K38" s="30">
        <v>4</v>
      </c>
      <c r="L38" s="30" t="s">
        <v>110</v>
      </c>
      <c r="M38" s="30">
        <v>498</v>
      </c>
      <c r="N38" s="91"/>
      <c r="O38" s="91"/>
      <c r="P38" s="91"/>
      <c r="Q38" s="91"/>
      <c r="R38" s="91"/>
      <c r="S38" s="91"/>
      <c r="T38" s="91"/>
      <c r="U38" s="91"/>
      <c r="V38" s="91"/>
      <c r="W38" s="91"/>
      <c r="X38" s="91"/>
      <c r="Y38" s="91"/>
      <c r="Z38" s="101">
        <v>970</v>
      </c>
      <c r="AA38" s="104">
        <f t="shared" si="0"/>
        <v>1183.3999999999999</v>
      </c>
    </row>
    <row r="39" spans="1:27" s="32" customFormat="1" ht="45" customHeight="1">
      <c r="A39" s="74"/>
      <c r="B39" s="27" t="s">
        <v>111</v>
      </c>
      <c r="C39" s="28"/>
      <c r="D39" s="29" t="s">
        <v>112</v>
      </c>
      <c r="E39" s="30">
        <v>28</v>
      </c>
      <c r="F39" s="30" t="s">
        <v>52</v>
      </c>
      <c r="G39" s="30" t="s">
        <v>26</v>
      </c>
      <c r="H39" s="30" t="s">
        <v>113</v>
      </c>
      <c r="I39" s="31">
        <v>65</v>
      </c>
      <c r="J39" s="30">
        <v>1</v>
      </c>
      <c r="K39" s="30">
        <v>5</v>
      </c>
      <c r="L39" s="30" t="s">
        <v>114</v>
      </c>
      <c r="M39" s="30">
        <v>615</v>
      </c>
      <c r="N39" s="91"/>
      <c r="O39" s="91"/>
      <c r="P39" s="91"/>
      <c r="Q39" s="91"/>
      <c r="R39" s="91"/>
      <c r="S39" s="91"/>
      <c r="T39" s="91"/>
      <c r="U39" s="91"/>
      <c r="V39" s="91"/>
      <c r="W39" s="91"/>
      <c r="X39" s="91"/>
      <c r="Y39" s="91"/>
      <c r="Z39" s="101">
        <v>1134</v>
      </c>
      <c r="AA39" s="104">
        <f t="shared" si="0"/>
        <v>1383.48</v>
      </c>
    </row>
    <row r="40" spans="1:27" s="32" customFormat="1" ht="45" customHeight="1">
      <c r="A40" s="74"/>
      <c r="B40" s="27" t="s">
        <v>115</v>
      </c>
      <c r="C40" s="28"/>
      <c r="D40" s="29" t="s">
        <v>116</v>
      </c>
      <c r="E40" s="30">
        <v>28</v>
      </c>
      <c r="F40" s="30" t="s">
        <v>52</v>
      </c>
      <c r="G40" s="30" t="s">
        <v>26</v>
      </c>
      <c r="H40" s="30" t="s">
        <v>117</v>
      </c>
      <c r="I40" s="31">
        <v>65</v>
      </c>
      <c r="J40" s="30">
        <v>1</v>
      </c>
      <c r="K40" s="30">
        <v>5</v>
      </c>
      <c r="L40" s="30" t="s">
        <v>118</v>
      </c>
      <c r="M40" s="30">
        <v>663</v>
      </c>
      <c r="N40" s="91"/>
      <c r="O40" s="91"/>
      <c r="P40" s="91"/>
      <c r="Q40" s="91"/>
      <c r="R40" s="91"/>
      <c r="S40" s="91"/>
      <c r="T40" s="91"/>
      <c r="U40" s="91"/>
      <c r="V40" s="91"/>
      <c r="W40" s="91"/>
      <c r="X40" s="91"/>
      <c r="Y40" s="91"/>
      <c r="Z40" s="101">
        <v>1240</v>
      </c>
      <c r="AA40" s="104">
        <f t="shared" si="0"/>
        <v>1512.8</v>
      </c>
    </row>
    <row r="41" spans="1:27" s="32" customFormat="1" ht="45" customHeight="1">
      <c r="A41" s="74"/>
      <c r="B41" s="27" t="s">
        <v>119</v>
      </c>
      <c r="C41" s="28"/>
      <c r="D41" s="29" t="s">
        <v>120</v>
      </c>
      <c r="E41" s="30">
        <v>28</v>
      </c>
      <c r="F41" s="30" t="s">
        <v>52</v>
      </c>
      <c r="G41" s="30" t="s">
        <v>26</v>
      </c>
      <c r="H41" s="30" t="s">
        <v>121</v>
      </c>
      <c r="I41" s="31">
        <v>65</v>
      </c>
      <c r="J41" s="30">
        <v>1</v>
      </c>
      <c r="K41" s="30">
        <v>6</v>
      </c>
      <c r="L41" s="30" t="s">
        <v>122</v>
      </c>
      <c r="M41" s="30">
        <v>670</v>
      </c>
      <c r="N41" s="91"/>
      <c r="O41" s="91"/>
      <c r="P41" s="91"/>
      <c r="Q41" s="91"/>
      <c r="R41" s="91"/>
      <c r="S41" s="91"/>
      <c r="T41" s="91"/>
      <c r="U41" s="91"/>
      <c r="V41" s="91"/>
      <c r="W41" s="91"/>
      <c r="X41" s="91"/>
      <c r="Y41" s="91"/>
      <c r="Z41" s="101">
        <v>1336</v>
      </c>
      <c r="AA41" s="104">
        <f t="shared" si="0"/>
        <v>1629.92</v>
      </c>
    </row>
    <row r="42" spans="1:27" s="32" customFormat="1" ht="45" customHeight="1">
      <c r="A42" s="74"/>
      <c r="B42" s="27" t="s">
        <v>123</v>
      </c>
      <c r="C42" s="28"/>
      <c r="D42" s="29" t="s">
        <v>124</v>
      </c>
      <c r="E42" s="30">
        <v>28</v>
      </c>
      <c r="F42" s="30" t="s">
        <v>52</v>
      </c>
      <c r="G42" s="30" t="s">
        <v>26</v>
      </c>
      <c r="H42" s="30" t="s">
        <v>125</v>
      </c>
      <c r="I42" s="31">
        <v>65</v>
      </c>
      <c r="J42" s="30">
        <v>2</v>
      </c>
      <c r="K42" s="30">
        <v>7</v>
      </c>
      <c r="L42" s="30" t="s">
        <v>126</v>
      </c>
      <c r="M42" s="30">
        <v>775</v>
      </c>
      <c r="N42" s="91"/>
      <c r="O42" s="91"/>
      <c r="P42" s="91"/>
      <c r="Q42" s="91"/>
      <c r="R42" s="91"/>
      <c r="S42" s="91"/>
      <c r="T42" s="91"/>
      <c r="U42" s="91"/>
      <c r="V42" s="91"/>
      <c r="W42" s="91"/>
      <c r="X42" s="91"/>
      <c r="Y42" s="91"/>
      <c r="Z42" s="101">
        <v>1579</v>
      </c>
      <c r="AA42" s="104">
        <f t="shared" si="0"/>
        <v>1926.3799999999999</v>
      </c>
    </row>
    <row r="43" spans="1:27" s="32" customFormat="1" ht="45" customHeight="1">
      <c r="A43" s="74"/>
      <c r="B43" s="27" t="s">
        <v>127</v>
      </c>
      <c r="C43" s="28"/>
      <c r="D43" s="29" t="s">
        <v>128</v>
      </c>
      <c r="E43" s="30">
        <v>28</v>
      </c>
      <c r="F43" s="30" t="s">
        <v>52</v>
      </c>
      <c r="G43" s="30" t="s">
        <v>26</v>
      </c>
      <c r="H43" s="30" t="s">
        <v>129</v>
      </c>
      <c r="I43" s="31">
        <v>65</v>
      </c>
      <c r="J43" s="30">
        <v>1</v>
      </c>
      <c r="K43" s="30">
        <v>5</v>
      </c>
      <c r="L43" s="30" t="s">
        <v>130</v>
      </c>
      <c r="M43" s="30">
        <v>639</v>
      </c>
      <c r="N43" s="91"/>
      <c r="O43" s="91"/>
      <c r="P43" s="91"/>
      <c r="Q43" s="91"/>
      <c r="R43" s="91"/>
      <c r="S43" s="91"/>
      <c r="T43" s="91"/>
      <c r="U43" s="91"/>
      <c r="V43" s="91"/>
      <c r="W43" s="91"/>
      <c r="X43" s="91"/>
      <c r="Y43" s="91"/>
      <c r="Z43" s="101">
        <v>1124</v>
      </c>
      <c r="AA43" s="104">
        <f t="shared" si="0"/>
        <v>1371.28</v>
      </c>
    </row>
    <row r="44" spans="1:27" s="32" customFormat="1" ht="45" customHeight="1">
      <c r="A44" s="74"/>
      <c r="B44" s="27" t="s">
        <v>131</v>
      </c>
      <c r="C44" s="28"/>
      <c r="D44" s="29" t="s">
        <v>132</v>
      </c>
      <c r="E44" s="30">
        <v>28</v>
      </c>
      <c r="F44" s="30" t="s">
        <v>52</v>
      </c>
      <c r="G44" s="30" t="s">
        <v>26</v>
      </c>
      <c r="H44" s="30" t="s">
        <v>133</v>
      </c>
      <c r="I44" s="31">
        <v>65</v>
      </c>
      <c r="J44" s="30">
        <v>1</v>
      </c>
      <c r="K44" s="30">
        <v>5</v>
      </c>
      <c r="L44" s="30" t="s">
        <v>134</v>
      </c>
      <c r="M44" s="30">
        <v>693</v>
      </c>
      <c r="N44" s="91"/>
      <c r="O44" s="91"/>
      <c r="P44" s="91"/>
      <c r="Q44" s="91"/>
      <c r="R44" s="91"/>
      <c r="S44" s="91"/>
      <c r="T44" s="91"/>
      <c r="U44" s="91"/>
      <c r="V44" s="91"/>
      <c r="W44" s="91"/>
      <c r="X44" s="91"/>
      <c r="Y44" s="91"/>
      <c r="Z44" s="101">
        <v>1219</v>
      </c>
      <c r="AA44" s="104">
        <f t="shared" si="0"/>
        <v>1487.18</v>
      </c>
    </row>
    <row r="45" spans="1:27" s="32" customFormat="1" ht="45" customHeight="1">
      <c r="A45" s="74"/>
      <c r="B45" s="27" t="s">
        <v>135</v>
      </c>
      <c r="C45" s="28"/>
      <c r="D45" s="29" t="s">
        <v>136</v>
      </c>
      <c r="E45" s="30">
        <v>28</v>
      </c>
      <c r="F45" s="30" t="s">
        <v>52</v>
      </c>
      <c r="G45" s="30" t="s">
        <v>26</v>
      </c>
      <c r="H45" s="30" t="s">
        <v>137</v>
      </c>
      <c r="I45" s="31">
        <v>65</v>
      </c>
      <c r="J45" s="30">
        <v>1</v>
      </c>
      <c r="K45" s="30">
        <v>6</v>
      </c>
      <c r="L45" s="30" t="s">
        <v>138</v>
      </c>
      <c r="M45" s="30">
        <v>647</v>
      </c>
      <c r="N45" s="91"/>
      <c r="O45" s="91"/>
      <c r="P45" s="91"/>
      <c r="Q45" s="91"/>
      <c r="R45" s="91"/>
      <c r="S45" s="91"/>
      <c r="T45" s="91"/>
      <c r="U45" s="91"/>
      <c r="V45" s="91"/>
      <c r="W45" s="91"/>
      <c r="X45" s="91"/>
      <c r="Y45" s="91"/>
      <c r="Z45" s="101">
        <v>1325</v>
      </c>
      <c r="AA45" s="104">
        <f t="shared" si="0"/>
        <v>1616.5</v>
      </c>
    </row>
    <row r="46" spans="1:27" s="32" customFormat="1" ht="45" customHeight="1">
      <c r="A46" s="74"/>
      <c r="B46" s="27" t="s">
        <v>139</v>
      </c>
      <c r="C46" s="28"/>
      <c r="D46" s="29" t="s">
        <v>140</v>
      </c>
      <c r="E46" s="30">
        <v>28</v>
      </c>
      <c r="F46" s="30" t="s">
        <v>52</v>
      </c>
      <c r="G46" s="30" t="s">
        <v>26</v>
      </c>
      <c r="H46" s="30" t="s">
        <v>141</v>
      </c>
      <c r="I46" s="31">
        <v>65</v>
      </c>
      <c r="J46" s="30">
        <v>2</v>
      </c>
      <c r="K46" s="30">
        <v>7</v>
      </c>
      <c r="L46" s="30" t="s">
        <v>142</v>
      </c>
      <c r="M46" s="30">
        <v>834</v>
      </c>
      <c r="N46" s="91"/>
      <c r="O46" s="91"/>
      <c r="P46" s="91"/>
      <c r="Q46" s="91"/>
      <c r="R46" s="91"/>
      <c r="S46" s="91"/>
      <c r="T46" s="91"/>
      <c r="U46" s="91"/>
      <c r="V46" s="91"/>
      <c r="W46" s="91"/>
      <c r="X46" s="91"/>
      <c r="Y46" s="91"/>
      <c r="Z46" s="101">
        <v>1569</v>
      </c>
      <c r="AA46" s="104">
        <f t="shared" si="0"/>
        <v>1914.18</v>
      </c>
    </row>
    <row r="47" spans="1:27" s="32" customFormat="1" ht="45" customHeight="1">
      <c r="A47" s="74"/>
      <c r="B47" s="27" t="s">
        <v>143</v>
      </c>
      <c r="C47" s="28"/>
      <c r="D47" s="29" t="s">
        <v>144</v>
      </c>
      <c r="E47" s="30">
        <v>28</v>
      </c>
      <c r="F47" s="30" t="s">
        <v>52</v>
      </c>
      <c r="G47" s="30" t="s">
        <v>26</v>
      </c>
      <c r="H47" s="30" t="s">
        <v>145</v>
      </c>
      <c r="I47" s="31">
        <v>130</v>
      </c>
      <c r="J47" s="30">
        <v>3</v>
      </c>
      <c r="K47" s="30">
        <v>10</v>
      </c>
      <c r="L47" s="30" t="s">
        <v>146</v>
      </c>
      <c r="M47" s="30">
        <v>1100</v>
      </c>
      <c r="N47" s="91"/>
      <c r="O47" s="91"/>
      <c r="P47" s="91"/>
      <c r="Q47" s="91"/>
      <c r="R47" s="91"/>
      <c r="S47" s="91"/>
      <c r="T47" s="91"/>
      <c r="U47" s="91"/>
      <c r="V47" s="91"/>
      <c r="W47" s="91"/>
      <c r="X47" s="91"/>
      <c r="Y47" s="91"/>
      <c r="Z47" s="101">
        <v>2162</v>
      </c>
      <c r="AA47" s="104">
        <f t="shared" si="0"/>
        <v>2637.64</v>
      </c>
    </row>
    <row r="48" spans="1:27" ht="15.75" customHeight="1">
      <c r="A48" s="107" t="s">
        <v>147</v>
      </c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L48" s="108"/>
      <c r="M48" s="108"/>
      <c r="N48" s="85"/>
      <c r="O48" s="85"/>
      <c r="P48" s="85"/>
      <c r="Q48" s="85"/>
      <c r="R48" s="85"/>
      <c r="S48" s="85"/>
      <c r="T48" s="85"/>
      <c r="U48" s="85"/>
      <c r="V48" s="85"/>
      <c r="W48" s="85"/>
      <c r="X48" s="85"/>
      <c r="Y48" s="85"/>
      <c r="Z48" s="102"/>
      <c r="AA48" s="106"/>
    </row>
    <row r="49" spans="1:27" s="32" customFormat="1" ht="45" customHeight="1">
      <c r="A49" s="74"/>
      <c r="B49" s="27" t="s">
        <v>148</v>
      </c>
      <c r="C49" s="28"/>
      <c r="D49" s="29" t="s">
        <v>149</v>
      </c>
      <c r="E49" s="30">
        <v>28</v>
      </c>
      <c r="F49" s="30" t="s">
        <v>52</v>
      </c>
      <c r="G49" s="30" t="s">
        <v>26</v>
      </c>
      <c r="H49" s="30" t="s">
        <v>150</v>
      </c>
      <c r="I49" s="31"/>
      <c r="J49" s="30">
        <v>1</v>
      </c>
      <c r="K49" s="30">
        <v>3</v>
      </c>
      <c r="L49" s="30" t="s">
        <v>151</v>
      </c>
      <c r="M49" s="30"/>
      <c r="N49" s="91"/>
      <c r="O49" s="91"/>
      <c r="P49" s="91"/>
      <c r="Q49" s="91"/>
      <c r="R49" s="91"/>
      <c r="S49" s="91"/>
      <c r="T49" s="91"/>
      <c r="U49" s="91"/>
      <c r="V49" s="91"/>
      <c r="W49" s="91"/>
      <c r="X49" s="91"/>
      <c r="Y49" s="91"/>
      <c r="Z49" s="101">
        <v>986</v>
      </c>
      <c r="AA49" s="104">
        <f t="shared" si="0"/>
        <v>1202.92</v>
      </c>
    </row>
    <row r="50" spans="1:27" s="32" customFormat="1" ht="45" customHeight="1">
      <c r="A50" s="74"/>
      <c r="B50" s="27" t="s">
        <v>152</v>
      </c>
      <c r="C50" s="28"/>
      <c r="D50" s="29" t="s">
        <v>153</v>
      </c>
      <c r="E50" s="30">
        <v>28</v>
      </c>
      <c r="F50" s="30" t="s">
        <v>52</v>
      </c>
      <c r="G50" s="30" t="s">
        <v>26</v>
      </c>
      <c r="H50" s="30" t="s">
        <v>154</v>
      </c>
      <c r="I50" s="31"/>
      <c r="J50" s="30">
        <v>1</v>
      </c>
      <c r="K50" s="30">
        <v>4</v>
      </c>
      <c r="L50" s="30" t="s">
        <v>155</v>
      </c>
      <c r="M50" s="30"/>
      <c r="N50" s="91"/>
      <c r="O50" s="91"/>
      <c r="P50" s="91"/>
      <c r="Q50" s="91"/>
      <c r="R50" s="91"/>
      <c r="S50" s="91"/>
      <c r="T50" s="91"/>
      <c r="U50" s="91"/>
      <c r="V50" s="91"/>
      <c r="W50" s="91"/>
      <c r="X50" s="91"/>
      <c r="Y50" s="91"/>
      <c r="Z50" s="101">
        <v>1071</v>
      </c>
      <c r="AA50" s="104">
        <f t="shared" si="0"/>
        <v>1306.6199999999999</v>
      </c>
    </row>
    <row r="51" spans="1:27" s="32" customFormat="1" ht="45" customHeight="1">
      <c r="A51" s="74"/>
      <c r="B51" s="27" t="s">
        <v>156</v>
      </c>
      <c r="C51" s="28"/>
      <c r="D51" s="29" t="s">
        <v>157</v>
      </c>
      <c r="E51" s="30">
        <v>28</v>
      </c>
      <c r="F51" s="30" t="s">
        <v>52</v>
      </c>
      <c r="G51" s="30" t="s">
        <v>26</v>
      </c>
      <c r="H51" s="30" t="s">
        <v>158</v>
      </c>
      <c r="I51" s="31"/>
      <c r="J51" s="30">
        <v>1</v>
      </c>
      <c r="K51" s="30">
        <v>4</v>
      </c>
      <c r="L51" s="30" t="s">
        <v>159</v>
      </c>
      <c r="M51" s="30"/>
      <c r="N51" s="91"/>
      <c r="O51" s="91"/>
      <c r="P51" s="91"/>
      <c r="Q51" s="91"/>
      <c r="R51" s="91"/>
      <c r="S51" s="91"/>
      <c r="T51" s="91"/>
      <c r="U51" s="91"/>
      <c r="V51" s="91"/>
      <c r="W51" s="91"/>
      <c r="X51" s="91"/>
      <c r="Y51" s="91"/>
      <c r="Z51" s="101">
        <v>1039</v>
      </c>
      <c r="AA51" s="104">
        <f t="shared" si="0"/>
        <v>1267.58</v>
      </c>
    </row>
    <row r="52" spans="1:27" s="32" customFormat="1" ht="45" customHeight="1">
      <c r="A52" s="73"/>
      <c r="B52" s="33" t="s">
        <v>160</v>
      </c>
      <c r="C52" s="28"/>
      <c r="D52" s="29" t="s">
        <v>161</v>
      </c>
      <c r="E52" s="30">
        <v>28</v>
      </c>
      <c r="F52" s="30" t="s">
        <v>52</v>
      </c>
      <c r="G52" s="30" t="s">
        <v>26</v>
      </c>
      <c r="H52" s="30" t="s">
        <v>162</v>
      </c>
      <c r="I52" s="31"/>
      <c r="J52" s="30">
        <v>1</v>
      </c>
      <c r="K52" s="30">
        <v>4</v>
      </c>
      <c r="L52" s="30" t="s">
        <v>151</v>
      </c>
      <c r="M52" s="30">
        <v>595</v>
      </c>
      <c r="N52" s="91"/>
      <c r="O52" s="91"/>
      <c r="P52" s="91"/>
      <c r="Q52" s="91"/>
      <c r="R52" s="91"/>
      <c r="S52" s="91"/>
      <c r="T52" s="91"/>
      <c r="U52" s="91"/>
      <c r="V52" s="91"/>
      <c r="W52" s="91"/>
      <c r="X52" s="91"/>
      <c r="Y52" s="91"/>
      <c r="Z52" s="101">
        <v>1155</v>
      </c>
      <c r="AA52" s="104">
        <f t="shared" si="0"/>
        <v>1409.1</v>
      </c>
    </row>
    <row r="53" spans="1:27" s="32" customFormat="1" ht="45" customHeight="1">
      <c r="A53" s="73"/>
      <c r="B53" s="33" t="s">
        <v>163</v>
      </c>
      <c r="C53" s="28"/>
      <c r="D53" s="29" t="s">
        <v>164</v>
      </c>
      <c r="E53" s="30">
        <v>28</v>
      </c>
      <c r="F53" s="30" t="s">
        <v>52</v>
      </c>
      <c r="G53" s="30" t="s">
        <v>26</v>
      </c>
      <c r="H53" s="30" t="s">
        <v>165</v>
      </c>
      <c r="I53" s="31"/>
      <c r="J53" s="30">
        <v>2</v>
      </c>
      <c r="K53" s="30">
        <v>6</v>
      </c>
      <c r="L53" s="30" t="s">
        <v>155</v>
      </c>
      <c r="M53" s="30"/>
      <c r="N53" s="91"/>
      <c r="O53" s="91"/>
      <c r="P53" s="91"/>
      <c r="Q53" s="91"/>
      <c r="R53" s="91"/>
      <c r="S53" s="91"/>
      <c r="T53" s="91"/>
      <c r="U53" s="91"/>
      <c r="V53" s="91"/>
      <c r="W53" s="91"/>
      <c r="X53" s="91"/>
      <c r="Y53" s="91"/>
      <c r="Z53" s="101">
        <v>1293</v>
      </c>
      <c r="AA53" s="104">
        <f t="shared" si="0"/>
        <v>1577.46</v>
      </c>
    </row>
    <row r="54" spans="1:27" s="32" customFormat="1" ht="45" customHeight="1">
      <c r="A54" s="73"/>
      <c r="B54" s="33" t="s">
        <v>166</v>
      </c>
      <c r="C54" s="28"/>
      <c r="D54" s="29" t="s">
        <v>167</v>
      </c>
      <c r="E54" s="30">
        <v>28</v>
      </c>
      <c r="F54" s="30" t="s">
        <v>52</v>
      </c>
      <c r="G54" s="30" t="s">
        <v>26</v>
      </c>
      <c r="H54" s="30" t="s">
        <v>168</v>
      </c>
      <c r="I54" s="31"/>
      <c r="J54" s="30">
        <v>1</v>
      </c>
      <c r="K54" s="30">
        <v>5</v>
      </c>
      <c r="L54" s="30" t="s">
        <v>169</v>
      </c>
      <c r="M54" s="30"/>
      <c r="N54" s="91"/>
      <c r="O54" s="91"/>
      <c r="P54" s="91"/>
      <c r="Q54" s="91"/>
      <c r="R54" s="91"/>
      <c r="S54" s="91"/>
      <c r="T54" s="91"/>
      <c r="U54" s="91"/>
      <c r="V54" s="91"/>
      <c r="W54" s="91"/>
      <c r="X54" s="91"/>
      <c r="Y54" s="91"/>
      <c r="Z54" s="101">
        <v>1569</v>
      </c>
      <c r="AA54" s="104">
        <f t="shared" si="0"/>
        <v>1914.18</v>
      </c>
    </row>
    <row r="55" spans="1:27" s="32" customFormat="1" ht="45" customHeight="1">
      <c r="A55" s="73"/>
      <c r="B55" s="33" t="s">
        <v>170</v>
      </c>
      <c r="C55" s="28"/>
      <c r="D55" s="29" t="s">
        <v>171</v>
      </c>
      <c r="E55" s="30">
        <v>28</v>
      </c>
      <c r="F55" s="30" t="s">
        <v>52</v>
      </c>
      <c r="G55" s="30" t="s">
        <v>26</v>
      </c>
      <c r="H55" s="30" t="s">
        <v>172</v>
      </c>
      <c r="I55" s="31"/>
      <c r="J55" s="30">
        <v>2</v>
      </c>
      <c r="K55" s="30">
        <v>6</v>
      </c>
      <c r="L55" s="30" t="s">
        <v>173</v>
      </c>
      <c r="M55" s="30"/>
      <c r="N55" s="91"/>
      <c r="O55" s="91"/>
      <c r="P55" s="91"/>
      <c r="Q55" s="91"/>
      <c r="R55" s="91"/>
      <c r="S55" s="91"/>
      <c r="T55" s="91"/>
      <c r="U55" s="91"/>
      <c r="V55" s="91"/>
      <c r="W55" s="91"/>
      <c r="X55" s="91"/>
      <c r="Y55" s="91"/>
      <c r="Z55" s="101">
        <v>1643</v>
      </c>
      <c r="AA55" s="104">
        <f t="shared" si="0"/>
        <v>2004.46</v>
      </c>
    </row>
    <row r="56" spans="1:27" s="32" customFormat="1" ht="45" customHeight="1">
      <c r="A56" s="74"/>
      <c r="B56" s="27" t="s">
        <v>174</v>
      </c>
      <c r="C56" s="28"/>
      <c r="D56" s="29" t="s">
        <v>175</v>
      </c>
      <c r="E56" s="30">
        <v>28</v>
      </c>
      <c r="F56" s="30" t="s">
        <v>52</v>
      </c>
      <c r="G56" s="30" t="s">
        <v>26</v>
      </c>
      <c r="H56" s="30" t="s">
        <v>176</v>
      </c>
      <c r="I56" s="31"/>
      <c r="J56" s="30">
        <v>2</v>
      </c>
      <c r="K56" s="30">
        <v>5</v>
      </c>
      <c r="L56" s="30" t="s">
        <v>177</v>
      </c>
      <c r="M56" s="30">
        <v>754</v>
      </c>
      <c r="N56" s="91"/>
      <c r="O56" s="91"/>
      <c r="P56" s="91"/>
      <c r="Q56" s="91"/>
      <c r="R56" s="91"/>
      <c r="S56" s="91"/>
      <c r="T56" s="91"/>
      <c r="U56" s="91"/>
      <c r="V56" s="91"/>
      <c r="W56" s="91"/>
      <c r="X56" s="91"/>
      <c r="Y56" s="91"/>
      <c r="Z56" s="101">
        <v>1346</v>
      </c>
      <c r="AA56" s="104">
        <f t="shared" si="0"/>
        <v>1642.12</v>
      </c>
    </row>
    <row r="57" spans="1:27" s="32" customFormat="1" ht="45" customHeight="1">
      <c r="A57" s="74"/>
      <c r="B57" s="27" t="s">
        <v>178</v>
      </c>
      <c r="C57" s="28"/>
      <c r="D57" s="29" t="s">
        <v>179</v>
      </c>
      <c r="E57" s="30">
        <v>28</v>
      </c>
      <c r="F57" s="30" t="s">
        <v>52</v>
      </c>
      <c r="G57" s="30" t="s">
        <v>26</v>
      </c>
      <c r="H57" s="30" t="s">
        <v>176</v>
      </c>
      <c r="I57" s="31"/>
      <c r="J57" s="30">
        <v>2</v>
      </c>
      <c r="K57" s="30">
        <v>9</v>
      </c>
      <c r="L57" s="30"/>
      <c r="M57" s="30"/>
      <c r="N57" s="91"/>
      <c r="O57" s="91"/>
      <c r="P57" s="91"/>
      <c r="Q57" s="91"/>
      <c r="R57" s="91"/>
      <c r="S57" s="91"/>
      <c r="T57" s="91"/>
      <c r="U57" s="91"/>
      <c r="V57" s="91"/>
      <c r="W57" s="91"/>
      <c r="X57" s="91"/>
      <c r="Y57" s="91"/>
      <c r="Z57" s="101">
        <v>1929</v>
      </c>
      <c r="AA57" s="104">
        <f t="shared" si="0"/>
        <v>2353.38</v>
      </c>
    </row>
    <row r="58" spans="1:27" s="32" customFormat="1" ht="45" customHeight="1">
      <c r="A58" s="74"/>
      <c r="B58" s="27" t="s">
        <v>180</v>
      </c>
      <c r="C58" s="28"/>
      <c r="D58" s="29" t="s">
        <v>181</v>
      </c>
      <c r="E58" s="30">
        <v>28</v>
      </c>
      <c r="F58" s="30" t="s">
        <v>52</v>
      </c>
      <c r="G58" s="30" t="s">
        <v>26</v>
      </c>
      <c r="H58" s="30" t="s">
        <v>176</v>
      </c>
      <c r="I58" s="31"/>
      <c r="J58" s="30">
        <v>2</v>
      </c>
      <c r="K58" s="30">
        <v>5</v>
      </c>
      <c r="L58" s="30" t="s">
        <v>177</v>
      </c>
      <c r="M58" s="30">
        <v>754</v>
      </c>
      <c r="N58" s="91"/>
      <c r="O58" s="91"/>
      <c r="P58" s="91"/>
      <c r="Q58" s="91"/>
      <c r="R58" s="91"/>
      <c r="S58" s="91"/>
      <c r="T58" s="91"/>
      <c r="U58" s="91"/>
      <c r="V58" s="91"/>
      <c r="W58" s="91"/>
      <c r="X58" s="91"/>
      <c r="Y58" s="91"/>
      <c r="Z58" s="101">
        <v>1367</v>
      </c>
      <c r="AA58" s="104">
        <f t="shared" si="0"/>
        <v>1667.74</v>
      </c>
    </row>
    <row r="59" spans="1:27" s="32" customFormat="1" ht="45" customHeight="1">
      <c r="A59" s="74"/>
      <c r="B59" s="27" t="s">
        <v>182</v>
      </c>
      <c r="C59" s="28"/>
      <c r="D59" s="29" t="s">
        <v>183</v>
      </c>
      <c r="E59" s="30">
        <v>28</v>
      </c>
      <c r="F59" s="30" t="s">
        <v>52</v>
      </c>
      <c r="G59" s="30" t="s">
        <v>26</v>
      </c>
      <c r="H59" s="30" t="s">
        <v>176</v>
      </c>
      <c r="I59" s="31"/>
      <c r="J59" s="30">
        <v>2</v>
      </c>
      <c r="K59" s="30">
        <v>9</v>
      </c>
      <c r="L59" s="30"/>
      <c r="M59" s="30"/>
      <c r="N59" s="91"/>
      <c r="O59" s="91"/>
      <c r="P59" s="91"/>
      <c r="Q59" s="91"/>
      <c r="R59" s="91"/>
      <c r="S59" s="91"/>
      <c r="T59" s="91"/>
      <c r="U59" s="91"/>
      <c r="V59" s="91"/>
      <c r="W59" s="91"/>
      <c r="X59" s="91"/>
      <c r="Y59" s="91"/>
      <c r="Z59" s="101">
        <v>1961</v>
      </c>
      <c r="AA59" s="104">
        <f t="shared" si="0"/>
        <v>2392.42</v>
      </c>
    </row>
    <row r="60" spans="1:27" s="32" customFormat="1" ht="45" customHeight="1">
      <c r="A60" s="74"/>
      <c r="B60" s="27" t="s">
        <v>184</v>
      </c>
      <c r="C60" s="28"/>
      <c r="D60" s="29" t="s">
        <v>185</v>
      </c>
      <c r="E60" s="30">
        <v>28</v>
      </c>
      <c r="F60" s="30" t="s">
        <v>52</v>
      </c>
      <c r="G60" s="30" t="s">
        <v>26</v>
      </c>
      <c r="H60" s="30" t="s">
        <v>186</v>
      </c>
      <c r="I60" s="31"/>
      <c r="J60" s="30">
        <v>2</v>
      </c>
      <c r="K60" s="30">
        <v>6</v>
      </c>
      <c r="L60" s="30" t="s">
        <v>187</v>
      </c>
      <c r="M60" s="30">
        <v>887</v>
      </c>
      <c r="N60" s="91"/>
      <c r="O60" s="91"/>
      <c r="P60" s="91"/>
      <c r="Q60" s="91"/>
      <c r="R60" s="91"/>
      <c r="S60" s="91"/>
      <c r="T60" s="91"/>
      <c r="U60" s="91"/>
      <c r="V60" s="91"/>
      <c r="W60" s="91"/>
      <c r="X60" s="91"/>
      <c r="Y60" s="91"/>
      <c r="Z60" s="101">
        <v>1622</v>
      </c>
      <c r="AA60" s="104">
        <f t="shared" si="0"/>
        <v>1978.84</v>
      </c>
    </row>
    <row r="61" spans="1:27" s="32" customFormat="1" ht="45" customHeight="1">
      <c r="A61" s="74"/>
      <c r="B61" s="27" t="s">
        <v>188</v>
      </c>
      <c r="C61" s="28"/>
      <c r="D61" s="29" t="s">
        <v>189</v>
      </c>
      <c r="E61" s="30">
        <v>28</v>
      </c>
      <c r="F61" s="30" t="s">
        <v>52</v>
      </c>
      <c r="G61" s="30" t="s">
        <v>26</v>
      </c>
      <c r="H61" s="30" t="s">
        <v>186</v>
      </c>
      <c r="I61" s="31"/>
      <c r="J61" s="30">
        <v>2</v>
      </c>
      <c r="K61" s="30">
        <v>9</v>
      </c>
      <c r="L61" s="30"/>
      <c r="M61" s="30"/>
      <c r="N61" s="91"/>
      <c r="O61" s="91"/>
      <c r="P61" s="91"/>
      <c r="Q61" s="91"/>
      <c r="R61" s="91"/>
      <c r="S61" s="91"/>
      <c r="T61" s="91"/>
      <c r="U61" s="91"/>
      <c r="V61" s="91"/>
      <c r="W61" s="91"/>
      <c r="X61" s="91"/>
      <c r="Y61" s="91"/>
      <c r="Z61" s="101">
        <v>2184</v>
      </c>
      <c r="AA61" s="104">
        <f t="shared" si="0"/>
        <v>2664.48</v>
      </c>
    </row>
    <row r="62" spans="1:27" s="32" customFormat="1" ht="45" customHeight="1">
      <c r="A62" s="74"/>
      <c r="B62" s="27" t="s">
        <v>190</v>
      </c>
      <c r="C62" s="28"/>
      <c r="D62" s="29" t="s">
        <v>191</v>
      </c>
      <c r="E62" s="30">
        <v>28</v>
      </c>
      <c r="F62" s="30" t="s">
        <v>52</v>
      </c>
      <c r="G62" s="30" t="s">
        <v>26</v>
      </c>
      <c r="H62" s="30" t="s">
        <v>192</v>
      </c>
      <c r="I62" s="31"/>
      <c r="J62" s="30">
        <v>2</v>
      </c>
      <c r="K62" s="30">
        <v>7</v>
      </c>
      <c r="L62" s="30" t="s">
        <v>193</v>
      </c>
      <c r="M62" s="30">
        <v>1040</v>
      </c>
      <c r="N62" s="91"/>
      <c r="O62" s="91"/>
      <c r="P62" s="91"/>
      <c r="Q62" s="91"/>
      <c r="R62" s="91"/>
      <c r="S62" s="91"/>
      <c r="T62" s="91"/>
      <c r="U62" s="91"/>
      <c r="V62" s="91"/>
      <c r="W62" s="91"/>
      <c r="X62" s="91"/>
      <c r="Y62" s="91"/>
      <c r="Z62" s="101">
        <v>2237</v>
      </c>
      <c r="AA62" s="104">
        <f t="shared" si="0"/>
        <v>2729.14</v>
      </c>
    </row>
    <row r="63" spans="1:27" s="32" customFormat="1" ht="45" customHeight="1">
      <c r="A63" s="74"/>
      <c r="B63" s="27" t="s">
        <v>194</v>
      </c>
      <c r="C63" s="28"/>
      <c r="D63" s="29" t="s">
        <v>195</v>
      </c>
      <c r="E63" s="30">
        <v>28</v>
      </c>
      <c r="F63" s="30" t="s">
        <v>52</v>
      </c>
      <c r="G63" s="30" t="s">
        <v>26</v>
      </c>
      <c r="H63" s="30" t="s">
        <v>192</v>
      </c>
      <c r="I63" s="31"/>
      <c r="J63" s="30">
        <v>5</v>
      </c>
      <c r="K63" s="30">
        <v>10</v>
      </c>
      <c r="L63" s="30"/>
      <c r="M63" s="30"/>
      <c r="N63" s="91"/>
      <c r="O63" s="91"/>
      <c r="P63" s="91"/>
      <c r="Q63" s="91"/>
      <c r="R63" s="91"/>
      <c r="S63" s="91"/>
      <c r="T63" s="91"/>
      <c r="U63" s="91"/>
      <c r="V63" s="91"/>
      <c r="W63" s="91"/>
      <c r="X63" s="91"/>
      <c r="Y63" s="91"/>
      <c r="Z63" s="101">
        <v>2830</v>
      </c>
      <c r="AA63" s="104">
        <f t="shared" si="0"/>
        <v>3452.6</v>
      </c>
    </row>
    <row r="64" spans="1:27" ht="15.75" customHeight="1">
      <c r="A64" s="107" t="s">
        <v>196</v>
      </c>
      <c r="B64" s="108"/>
      <c r="C64" s="108"/>
      <c r="D64" s="108"/>
      <c r="E64" s="108"/>
      <c r="F64" s="108"/>
      <c r="G64" s="108"/>
      <c r="H64" s="108"/>
      <c r="I64" s="108"/>
      <c r="J64" s="108"/>
      <c r="K64" s="108"/>
      <c r="L64" s="108"/>
      <c r="M64" s="108"/>
      <c r="N64" s="85"/>
      <c r="O64" s="85"/>
      <c r="P64" s="85"/>
      <c r="Q64" s="85"/>
      <c r="R64" s="85"/>
      <c r="S64" s="85"/>
      <c r="T64" s="85"/>
      <c r="U64" s="85"/>
      <c r="V64" s="85"/>
      <c r="W64" s="85"/>
      <c r="X64" s="85"/>
      <c r="Y64" s="85"/>
      <c r="Z64" s="102"/>
      <c r="AA64" s="106"/>
    </row>
    <row r="65" spans="1:27" s="32" customFormat="1" ht="45" customHeight="1">
      <c r="A65" s="74"/>
      <c r="B65" s="27" t="s">
        <v>190</v>
      </c>
      <c r="C65" s="28"/>
      <c r="D65" s="29" t="s">
        <v>197</v>
      </c>
      <c r="E65" s="30">
        <v>40</v>
      </c>
      <c r="F65" s="30" t="s">
        <v>52</v>
      </c>
      <c r="G65" s="30" t="s">
        <v>26</v>
      </c>
      <c r="H65" s="30" t="s">
        <v>192</v>
      </c>
      <c r="I65" s="31"/>
      <c r="J65" s="30">
        <v>2</v>
      </c>
      <c r="K65" s="30">
        <v>7</v>
      </c>
      <c r="L65" s="30" t="s">
        <v>198</v>
      </c>
      <c r="M65" s="30">
        <v>1480</v>
      </c>
      <c r="N65" s="91"/>
      <c r="O65" s="91"/>
      <c r="P65" s="91"/>
      <c r="Q65" s="91"/>
      <c r="R65" s="91"/>
      <c r="S65" s="91"/>
      <c r="T65" s="91"/>
      <c r="U65" s="91"/>
      <c r="V65" s="91"/>
      <c r="W65" s="91"/>
      <c r="X65" s="91"/>
      <c r="Y65" s="91"/>
      <c r="Z65" s="101">
        <v>2639</v>
      </c>
      <c r="AA65" s="104">
        <f t="shared" si="0"/>
        <v>3219.58</v>
      </c>
    </row>
    <row r="66" spans="1:27" s="32" customFormat="1" ht="45" customHeight="1">
      <c r="A66" s="74"/>
      <c r="B66" s="27" t="s">
        <v>199</v>
      </c>
      <c r="C66" s="28"/>
      <c r="D66" s="29" t="s">
        <v>200</v>
      </c>
      <c r="E66" s="30">
        <v>40</v>
      </c>
      <c r="F66" s="30" t="s">
        <v>52</v>
      </c>
      <c r="G66" s="30" t="s">
        <v>26</v>
      </c>
      <c r="H66" s="30" t="s">
        <v>192</v>
      </c>
      <c r="I66" s="31"/>
      <c r="J66" s="30">
        <v>5</v>
      </c>
      <c r="K66" s="30">
        <v>10</v>
      </c>
      <c r="L66" s="30"/>
      <c r="M66" s="30"/>
      <c r="N66" s="91"/>
      <c r="O66" s="91"/>
      <c r="P66" s="91"/>
      <c r="Q66" s="91"/>
      <c r="R66" s="91"/>
      <c r="S66" s="91"/>
      <c r="T66" s="91"/>
      <c r="U66" s="91"/>
      <c r="V66" s="91"/>
      <c r="W66" s="91"/>
      <c r="X66" s="91"/>
      <c r="Y66" s="91"/>
      <c r="Z66" s="101">
        <v>3286</v>
      </c>
      <c r="AA66" s="104">
        <f t="shared" si="0"/>
        <v>4008.92</v>
      </c>
    </row>
    <row r="67" spans="1:27" s="32" customFormat="1" ht="45" customHeight="1">
      <c r="A67" s="74"/>
      <c r="B67" s="27" t="s">
        <v>201</v>
      </c>
      <c r="C67" s="28"/>
      <c r="D67" s="29" t="s">
        <v>202</v>
      </c>
      <c r="E67" s="30">
        <v>40</v>
      </c>
      <c r="F67" s="30" t="s">
        <v>66</v>
      </c>
      <c r="G67" s="30" t="s">
        <v>26</v>
      </c>
      <c r="H67" s="30" t="s">
        <v>203</v>
      </c>
      <c r="I67" s="31"/>
      <c r="J67" s="30">
        <v>2</v>
      </c>
      <c r="K67" s="30">
        <v>7</v>
      </c>
      <c r="L67" s="30" t="s">
        <v>204</v>
      </c>
      <c r="M67" s="30">
        <v>1450</v>
      </c>
      <c r="N67" s="91"/>
      <c r="O67" s="91"/>
      <c r="P67" s="91"/>
      <c r="Q67" s="91"/>
      <c r="R67" s="91"/>
      <c r="S67" s="91"/>
      <c r="T67" s="91"/>
      <c r="U67" s="91"/>
      <c r="V67" s="91"/>
      <c r="W67" s="91"/>
      <c r="X67" s="91"/>
      <c r="Y67" s="91"/>
      <c r="Z67" s="101">
        <v>2851</v>
      </c>
      <c r="AA67" s="104">
        <f t="shared" si="0"/>
        <v>3478.22</v>
      </c>
    </row>
    <row r="68" spans="1:27" s="32" customFormat="1" ht="45" customHeight="1">
      <c r="A68" s="74"/>
      <c r="B68" s="27" t="s">
        <v>205</v>
      </c>
      <c r="C68" s="28"/>
      <c r="D68" s="29" t="s">
        <v>206</v>
      </c>
      <c r="E68" s="30">
        <v>40</v>
      </c>
      <c r="F68" s="30" t="s">
        <v>52</v>
      </c>
      <c r="G68" s="30" t="s">
        <v>26</v>
      </c>
      <c r="H68" s="30" t="s">
        <v>192</v>
      </c>
      <c r="I68" s="31"/>
      <c r="J68" s="30">
        <v>5</v>
      </c>
      <c r="K68" s="30">
        <v>10</v>
      </c>
      <c r="L68" s="30"/>
      <c r="M68" s="30"/>
      <c r="N68" s="91"/>
      <c r="O68" s="91"/>
      <c r="P68" s="91"/>
      <c r="Q68" s="91"/>
      <c r="R68" s="91"/>
      <c r="S68" s="91"/>
      <c r="T68" s="91"/>
      <c r="U68" s="91"/>
      <c r="V68" s="91"/>
      <c r="W68" s="91"/>
      <c r="X68" s="91"/>
      <c r="Y68" s="91"/>
      <c r="Z68" s="101">
        <v>3487</v>
      </c>
      <c r="AA68" s="104">
        <f t="shared" si="0"/>
        <v>4254.1400000000003</v>
      </c>
    </row>
    <row r="69" spans="1:27" ht="15.75" customHeight="1">
      <c r="A69" s="107" t="s">
        <v>207</v>
      </c>
      <c r="B69" s="108"/>
      <c r="C69" s="108"/>
      <c r="D69" s="108"/>
      <c r="E69" s="108"/>
      <c r="F69" s="108"/>
      <c r="G69" s="108"/>
      <c r="H69" s="108"/>
      <c r="I69" s="108"/>
      <c r="J69" s="108"/>
      <c r="K69" s="108"/>
      <c r="L69" s="108"/>
      <c r="M69" s="108"/>
      <c r="N69" s="85"/>
      <c r="O69" s="85"/>
      <c r="P69" s="85"/>
      <c r="Q69" s="85"/>
      <c r="R69" s="85"/>
      <c r="S69" s="85"/>
      <c r="T69" s="85"/>
      <c r="U69" s="85"/>
      <c r="V69" s="85"/>
      <c r="W69" s="85"/>
      <c r="X69" s="85"/>
      <c r="Y69" s="85"/>
      <c r="Z69" s="102"/>
      <c r="AA69" s="106"/>
    </row>
    <row r="70" spans="1:27" s="32" customFormat="1" ht="45" customHeight="1">
      <c r="A70" s="73"/>
      <c r="B70" s="33" t="s">
        <v>208</v>
      </c>
      <c r="C70" s="28"/>
      <c r="D70" s="29" t="s">
        <v>209</v>
      </c>
      <c r="E70" s="30">
        <v>40</v>
      </c>
      <c r="F70" s="30" t="s">
        <v>52</v>
      </c>
      <c r="G70" s="30" t="s">
        <v>26</v>
      </c>
      <c r="H70" s="30" t="s">
        <v>210</v>
      </c>
      <c r="I70" s="31">
        <v>100</v>
      </c>
      <c r="J70" s="30">
        <v>2</v>
      </c>
      <c r="K70" s="30">
        <v>8</v>
      </c>
      <c r="L70" s="30" t="s">
        <v>211</v>
      </c>
      <c r="M70" s="30">
        <v>1173</v>
      </c>
      <c r="N70" s="91"/>
      <c r="O70" s="91"/>
      <c r="P70" s="91"/>
      <c r="Q70" s="91"/>
      <c r="R70" s="91"/>
      <c r="S70" s="91"/>
      <c r="T70" s="91"/>
      <c r="U70" s="91"/>
      <c r="V70" s="91"/>
      <c r="W70" s="91"/>
      <c r="X70" s="91"/>
      <c r="Y70" s="91"/>
      <c r="Z70" s="101">
        <v>2915</v>
      </c>
      <c r="AA70" s="104">
        <f t="shared" si="0"/>
        <v>3556.2999999999997</v>
      </c>
    </row>
    <row r="71" spans="1:27" s="32" customFormat="1" ht="45" customHeight="1">
      <c r="A71" s="73"/>
      <c r="B71" s="33" t="s">
        <v>212</v>
      </c>
      <c r="C71" s="28"/>
      <c r="D71" s="29" t="s">
        <v>213</v>
      </c>
      <c r="E71" s="30">
        <v>40</v>
      </c>
      <c r="F71" s="30" t="s">
        <v>52</v>
      </c>
      <c r="G71" s="30" t="s">
        <v>26</v>
      </c>
      <c r="H71" s="30" t="s">
        <v>214</v>
      </c>
      <c r="I71" s="31">
        <v>130</v>
      </c>
      <c r="J71" s="30">
        <v>2</v>
      </c>
      <c r="K71" s="30">
        <v>7</v>
      </c>
      <c r="L71" s="30" t="s">
        <v>215</v>
      </c>
      <c r="M71" s="30">
        <v>774</v>
      </c>
      <c r="N71" s="91"/>
      <c r="O71" s="91"/>
      <c r="P71" s="91"/>
      <c r="Q71" s="91"/>
      <c r="R71" s="91"/>
      <c r="S71" s="91"/>
      <c r="T71" s="91"/>
      <c r="U71" s="91"/>
      <c r="V71" s="91"/>
      <c r="W71" s="91"/>
      <c r="X71" s="91"/>
      <c r="Y71" s="91"/>
      <c r="Z71" s="101">
        <v>1685</v>
      </c>
      <c r="AA71" s="104">
        <f t="shared" si="0"/>
        <v>2055.6999999999998</v>
      </c>
    </row>
    <row r="72" spans="1:27" s="32" customFormat="1" ht="45" customHeight="1">
      <c r="A72" s="73"/>
      <c r="B72" s="33" t="s">
        <v>216</v>
      </c>
      <c r="C72" s="28"/>
      <c r="D72" s="29" t="s">
        <v>217</v>
      </c>
      <c r="E72" s="30">
        <v>40</v>
      </c>
      <c r="F72" s="30" t="s">
        <v>52</v>
      </c>
      <c r="G72" s="30" t="s">
        <v>26</v>
      </c>
      <c r="H72" s="30" t="s">
        <v>218</v>
      </c>
      <c r="I72" s="31">
        <v>130</v>
      </c>
      <c r="J72" s="30">
        <v>2</v>
      </c>
      <c r="K72" s="30">
        <v>8</v>
      </c>
      <c r="L72" s="30" t="s">
        <v>219</v>
      </c>
      <c r="M72" s="30">
        <v>949</v>
      </c>
      <c r="N72" s="91"/>
      <c r="O72" s="91"/>
      <c r="P72" s="91"/>
      <c r="Q72" s="91"/>
      <c r="R72" s="91"/>
      <c r="S72" s="91"/>
      <c r="T72" s="91"/>
      <c r="U72" s="91"/>
      <c r="V72" s="91"/>
      <c r="W72" s="91"/>
      <c r="X72" s="91"/>
      <c r="Y72" s="91"/>
      <c r="Z72" s="101">
        <v>1823</v>
      </c>
      <c r="AA72" s="104">
        <f t="shared" ref="AA72:AA135" si="1">SUM(Z72*1.22)</f>
        <v>2224.06</v>
      </c>
    </row>
    <row r="73" spans="1:27" s="32" customFormat="1" ht="45" customHeight="1">
      <c r="A73" s="73"/>
      <c r="B73" s="33" t="s">
        <v>220</v>
      </c>
      <c r="C73" s="28"/>
      <c r="D73" s="29" t="s">
        <v>221</v>
      </c>
      <c r="E73" s="30">
        <v>40</v>
      </c>
      <c r="F73" s="30" t="s">
        <v>52</v>
      </c>
      <c r="G73" s="30" t="s">
        <v>26</v>
      </c>
      <c r="H73" s="30" t="s">
        <v>141</v>
      </c>
      <c r="I73" s="31">
        <v>130</v>
      </c>
      <c r="J73" s="30">
        <v>3</v>
      </c>
      <c r="K73" s="30">
        <v>8</v>
      </c>
      <c r="L73" s="30" t="s">
        <v>222</v>
      </c>
      <c r="M73" s="30">
        <v>1024</v>
      </c>
      <c r="N73" s="91"/>
      <c r="O73" s="91"/>
      <c r="P73" s="91"/>
      <c r="Q73" s="91"/>
      <c r="R73" s="91"/>
      <c r="S73" s="91"/>
      <c r="T73" s="91"/>
      <c r="U73" s="91"/>
      <c r="V73" s="91"/>
      <c r="W73" s="91"/>
      <c r="X73" s="91"/>
      <c r="Y73" s="91"/>
      <c r="Z73" s="101">
        <v>2078</v>
      </c>
      <c r="AA73" s="104">
        <f t="shared" si="1"/>
        <v>2535.16</v>
      </c>
    </row>
    <row r="74" spans="1:27" s="32" customFormat="1" ht="45" customHeight="1">
      <c r="A74" s="73"/>
      <c r="B74" s="33" t="s">
        <v>223</v>
      </c>
      <c r="C74" s="28"/>
      <c r="D74" s="29" t="s">
        <v>224</v>
      </c>
      <c r="E74" s="30">
        <v>40</v>
      </c>
      <c r="F74" s="30" t="s">
        <v>52</v>
      </c>
      <c r="G74" s="30" t="s">
        <v>26</v>
      </c>
      <c r="H74" s="30" t="s">
        <v>225</v>
      </c>
      <c r="I74" s="31">
        <v>125</v>
      </c>
      <c r="J74" s="30">
        <v>2</v>
      </c>
      <c r="K74" s="30">
        <v>8</v>
      </c>
      <c r="L74" s="30" t="s">
        <v>226</v>
      </c>
      <c r="M74" s="30">
        <v>968</v>
      </c>
      <c r="N74" s="91"/>
      <c r="O74" s="91"/>
      <c r="P74" s="91"/>
      <c r="Q74" s="91"/>
      <c r="R74" s="91"/>
      <c r="S74" s="91"/>
      <c r="T74" s="91"/>
      <c r="U74" s="91"/>
      <c r="V74" s="91"/>
      <c r="W74" s="91"/>
      <c r="X74" s="91"/>
      <c r="Y74" s="91"/>
      <c r="Z74" s="101">
        <v>1961</v>
      </c>
      <c r="AA74" s="104">
        <f t="shared" si="1"/>
        <v>2392.42</v>
      </c>
    </row>
    <row r="75" spans="1:27" s="32" customFormat="1" ht="45" customHeight="1">
      <c r="A75" s="73"/>
      <c r="B75" s="33" t="s">
        <v>227</v>
      </c>
      <c r="C75" s="28"/>
      <c r="D75" s="29" t="s">
        <v>228</v>
      </c>
      <c r="E75" s="30">
        <v>40</v>
      </c>
      <c r="F75" s="30" t="s">
        <v>52</v>
      </c>
      <c r="G75" s="30" t="s">
        <v>26</v>
      </c>
      <c r="H75" s="30" t="s">
        <v>229</v>
      </c>
      <c r="I75" s="31">
        <v>125</v>
      </c>
      <c r="J75" s="30">
        <v>3</v>
      </c>
      <c r="K75" s="30">
        <v>9</v>
      </c>
      <c r="L75" s="30" t="s">
        <v>230</v>
      </c>
      <c r="M75" s="30">
        <v>1110</v>
      </c>
      <c r="N75" s="91"/>
      <c r="O75" s="91"/>
      <c r="P75" s="91"/>
      <c r="Q75" s="91"/>
      <c r="R75" s="91"/>
      <c r="S75" s="91"/>
      <c r="T75" s="91"/>
      <c r="U75" s="91"/>
      <c r="V75" s="91"/>
      <c r="W75" s="91"/>
      <c r="X75" s="91"/>
      <c r="Y75" s="91"/>
      <c r="Z75" s="101">
        <v>2205</v>
      </c>
      <c r="AA75" s="104">
        <f t="shared" si="1"/>
        <v>2690.1</v>
      </c>
    </row>
    <row r="76" spans="1:27" s="32" customFormat="1" ht="45" customHeight="1">
      <c r="A76" s="73"/>
      <c r="B76" s="33" t="s">
        <v>231</v>
      </c>
      <c r="C76" s="28"/>
      <c r="D76" s="29" t="s">
        <v>232</v>
      </c>
      <c r="E76" s="30">
        <v>40</v>
      </c>
      <c r="F76" s="30" t="s">
        <v>52</v>
      </c>
      <c r="G76" s="30" t="s">
        <v>26</v>
      </c>
      <c r="H76" s="30" t="s">
        <v>233</v>
      </c>
      <c r="I76" s="31">
        <v>125</v>
      </c>
      <c r="J76" s="30">
        <v>2</v>
      </c>
      <c r="K76" s="30">
        <v>8</v>
      </c>
      <c r="L76" s="30" t="s">
        <v>234</v>
      </c>
      <c r="M76" s="30">
        <v>1043</v>
      </c>
      <c r="N76" s="91"/>
      <c r="O76" s="91"/>
      <c r="P76" s="91"/>
      <c r="Q76" s="91"/>
      <c r="R76" s="91"/>
      <c r="S76" s="91"/>
      <c r="T76" s="91"/>
      <c r="U76" s="91"/>
      <c r="V76" s="91"/>
      <c r="W76" s="91"/>
      <c r="X76" s="91"/>
      <c r="Y76" s="91"/>
      <c r="Z76" s="101">
        <v>1982</v>
      </c>
      <c r="AA76" s="104">
        <f t="shared" si="1"/>
        <v>2418.04</v>
      </c>
    </row>
    <row r="77" spans="1:27" s="32" customFormat="1" ht="45" customHeight="1">
      <c r="A77" s="73"/>
      <c r="B77" s="33" t="s">
        <v>235</v>
      </c>
      <c r="C77" s="28"/>
      <c r="D77" s="29" t="s">
        <v>236</v>
      </c>
      <c r="E77" s="30">
        <v>40</v>
      </c>
      <c r="F77" s="30" t="s">
        <v>52</v>
      </c>
      <c r="G77" s="30" t="s">
        <v>26</v>
      </c>
      <c r="H77" s="30" t="s">
        <v>237</v>
      </c>
      <c r="I77" s="31">
        <v>125</v>
      </c>
      <c r="J77" s="30">
        <v>3</v>
      </c>
      <c r="K77" s="30">
        <v>9</v>
      </c>
      <c r="L77" s="30" t="s">
        <v>238</v>
      </c>
      <c r="M77" s="30">
        <v>1133</v>
      </c>
      <c r="N77" s="91"/>
      <c r="O77" s="91"/>
      <c r="P77" s="91"/>
      <c r="Q77" s="91"/>
      <c r="R77" s="91"/>
      <c r="S77" s="91"/>
      <c r="T77" s="91"/>
      <c r="U77" s="91"/>
      <c r="V77" s="91"/>
      <c r="W77" s="91"/>
      <c r="X77" s="91"/>
      <c r="Y77" s="91"/>
      <c r="Z77" s="101">
        <v>2226</v>
      </c>
      <c r="AA77" s="104">
        <f t="shared" si="1"/>
        <v>2715.72</v>
      </c>
    </row>
    <row r="78" spans="1:27" s="32" customFormat="1" ht="45" customHeight="1">
      <c r="A78" s="73"/>
      <c r="B78" s="33" t="s">
        <v>239</v>
      </c>
      <c r="C78" s="28"/>
      <c r="D78" s="29" t="s">
        <v>240</v>
      </c>
      <c r="E78" s="30">
        <v>40</v>
      </c>
      <c r="F78" s="30" t="s">
        <v>241</v>
      </c>
      <c r="G78" s="30" t="s">
        <v>26</v>
      </c>
      <c r="H78" s="30" t="s">
        <v>47</v>
      </c>
      <c r="I78" s="31">
        <v>150</v>
      </c>
      <c r="J78" s="30">
        <v>3</v>
      </c>
      <c r="K78" s="30">
        <v>10</v>
      </c>
      <c r="L78" s="30" t="s">
        <v>242</v>
      </c>
      <c r="M78" s="30">
        <v>1363</v>
      </c>
      <c r="N78" s="91"/>
      <c r="O78" s="91"/>
      <c r="P78" s="91"/>
      <c r="Q78" s="91"/>
      <c r="R78" s="91"/>
      <c r="S78" s="91"/>
      <c r="T78" s="91"/>
      <c r="U78" s="91"/>
      <c r="V78" s="91"/>
      <c r="W78" s="91"/>
      <c r="X78" s="91"/>
      <c r="Y78" s="91"/>
      <c r="Z78" s="101">
        <v>2555</v>
      </c>
      <c r="AA78" s="104">
        <f t="shared" si="1"/>
        <v>3117.1</v>
      </c>
    </row>
    <row r="79" spans="1:27" s="32" customFormat="1" ht="45" customHeight="1">
      <c r="A79" s="73"/>
      <c r="B79" s="33" t="s">
        <v>243</v>
      </c>
      <c r="C79" s="28"/>
      <c r="D79" s="29" t="s">
        <v>244</v>
      </c>
      <c r="E79" s="30">
        <v>40</v>
      </c>
      <c r="F79" s="30" t="s">
        <v>52</v>
      </c>
      <c r="G79" s="30" t="s">
        <v>26</v>
      </c>
      <c r="H79" s="30" t="s">
        <v>245</v>
      </c>
      <c r="I79" s="31">
        <v>90</v>
      </c>
      <c r="J79" s="30">
        <v>3</v>
      </c>
      <c r="K79" s="30">
        <v>11</v>
      </c>
      <c r="L79" s="30" t="s">
        <v>246</v>
      </c>
      <c r="M79" s="30">
        <v>1487</v>
      </c>
      <c r="N79" s="91"/>
      <c r="O79" s="91"/>
      <c r="P79" s="91"/>
      <c r="Q79" s="91"/>
      <c r="R79" s="91"/>
      <c r="S79" s="91"/>
      <c r="T79" s="91"/>
      <c r="U79" s="91"/>
      <c r="V79" s="91"/>
      <c r="W79" s="91"/>
      <c r="X79" s="91"/>
      <c r="Y79" s="91"/>
      <c r="Z79" s="101">
        <v>2862</v>
      </c>
      <c r="AA79" s="104">
        <f t="shared" si="1"/>
        <v>3491.64</v>
      </c>
    </row>
    <row r="80" spans="1:27" s="32" customFormat="1" ht="45" customHeight="1">
      <c r="A80" s="73"/>
      <c r="B80" s="33" t="s">
        <v>247</v>
      </c>
      <c r="C80" s="28"/>
      <c r="D80" s="29" t="s">
        <v>248</v>
      </c>
      <c r="E80" s="30">
        <v>40</v>
      </c>
      <c r="F80" s="30" t="s">
        <v>241</v>
      </c>
      <c r="G80" s="30" t="s">
        <v>26</v>
      </c>
      <c r="H80" s="30" t="s">
        <v>249</v>
      </c>
      <c r="I80" s="31">
        <v>90</v>
      </c>
      <c r="J80" s="30">
        <v>4</v>
      </c>
      <c r="K80" s="30">
        <v>13</v>
      </c>
      <c r="L80" s="30" t="s">
        <v>250</v>
      </c>
      <c r="M80" s="30">
        <v>1660</v>
      </c>
      <c r="N80" s="91"/>
      <c r="O80" s="91"/>
      <c r="P80" s="91"/>
      <c r="Q80" s="91"/>
      <c r="R80" s="91"/>
      <c r="S80" s="91"/>
      <c r="T80" s="91"/>
      <c r="U80" s="91"/>
      <c r="V80" s="91"/>
      <c r="W80" s="91"/>
      <c r="X80" s="91"/>
      <c r="Y80" s="91"/>
      <c r="Z80" s="101">
        <v>3424</v>
      </c>
      <c r="AA80" s="104">
        <f t="shared" si="1"/>
        <v>4177.28</v>
      </c>
    </row>
    <row r="81" spans="1:27" s="32" customFormat="1" ht="45" customHeight="1">
      <c r="A81" s="73"/>
      <c r="B81" s="33" t="s">
        <v>251</v>
      </c>
      <c r="C81" s="28"/>
      <c r="D81" s="29" t="s">
        <v>252</v>
      </c>
      <c r="E81" s="30">
        <v>40</v>
      </c>
      <c r="F81" s="30" t="s">
        <v>52</v>
      </c>
      <c r="G81" s="30" t="s">
        <v>26</v>
      </c>
      <c r="H81" s="30" t="s">
        <v>253</v>
      </c>
      <c r="I81" s="31">
        <v>100</v>
      </c>
      <c r="J81" s="30">
        <v>3</v>
      </c>
      <c r="K81" s="30">
        <v>10</v>
      </c>
      <c r="L81" s="30" t="s">
        <v>254</v>
      </c>
      <c r="M81" s="30">
        <v>1257</v>
      </c>
      <c r="N81" s="91"/>
      <c r="O81" s="91"/>
      <c r="P81" s="91"/>
      <c r="Q81" s="91"/>
      <c r="R81" s="91"/>
      <c r="S81" s="91"/>
      <c r="T81" s="91"/>
      <c r="U81" s="91"/>
      <c r="V81" s="91"/>
      <c r="W81" s="91"/>
      <c r="X81" s="91"/>
      <c r="Y81" s="91"/>
      <c r="Z81" s="101">
        <v>2724</v>
      </c>
      <c r="AA81" s="104">
        <f t="shared" si="1"/>
        <v>3323.2799999999997</v>
      </c>
    </row>
    <row r="82" spans="1:27" s="32" customFormat="1" ht="45" customHeight="1">
      <c r="A82" s="73"/>
      <c r="B82" s="33" t="s">
        <v>255</v>
      </c>
      <c r="C82" s="28"/>
      <c r="D82" s="29" t="s">
        <v>256</v>
      </c>
      <c r="E82" s="30">
        <v>40</v>
      </c>
      <c r="F82" s="30" t="s">
        <v>52</v>
      </c>
      <c r="G82" s="30" t="s">
        <v>26</v>
      </c>
      <c r="H82" s="30" t="s">
        <v>257</v>
      </c>
      <c r="I82" s="31"/>
      <c r="J82" s="30">
        <v>3</v>
      </c>
      <c r="K82" s="30">
        <v>11</v>
      </c>
      <c r="L82" s="30" t="s">
        <v>258</v>
      </c>
      <c r="M82" s="30">
        <v>1446</v>
      </c>
      <c r="N82" s="91"/>
      <c r="O82" s="91"/>
      <c r="P82" s="91"/>
      <c r="Q82" s="91"/>
      <c r="R82" s="91"/>
      <c r="S82" s="91"/>
      <c r="T82" s="91"/>
      <c r="U82" s="91"/>
      <c r="V82" s="91"/>
      <c r="W82" s="91"/>
      <c r="X82" s="91"/>
      <c r="Y82" s="91"/>
      <c r="Z82" s="101">
        <v>2926</v>
      </c>
      <c r="AA82" s="104">
        <f t="shared" si="1"/>
        <v>3569.72</v>
      </c>
    </row>
    <row r="83" spans="1:27" s="32" customFormat="1" ht="45" customHeight="1">
      <c r="A83" s="73"/>
      <c r="B83" s="21" t="s">
        <v>259</v>
      </c>
      <c r="C83" s="34"/>
      <c r="D83" s="29">
        <v>122425</v>
      </c>
      <c r="E83" s="24">
        <v>40</v>
      </c>
      <c r="F83" s="24">
        <v>18</v>
      </c>
      <c r="G83" s="30" t="s">
        <v>26</v>
      </c>
      <c r="H83" s="24" t="s">
        <v>260</v>
      </c>
      <c r="I83" s="24"/>
      <c r="J83" s="24">
        <v>2</v>
      </c>
      <c r="K83" s="24">
        <v>9</v>
      </c>
      <c r="L83" s="24" t="s">
        <v>261</v>
      </c>
      <c r="M83" s="24">
        <v>1164</v>
      </c>
      <c r="N83" s="91"/>
      <c r="O83" s="91"/>
      <c r="P83" s="91"/>
      <c r="Q83" s="91"/>
      <c r="R83" s="91"/>
      <c r="S83" s="91"/>
      <c r="T83" s="91"/>
      <c r="U83" s="91"/>
      <c r="V83" s="91"/>
      <c r="W83" s="91"/>
      <c r="X83" s="91"/>
      <c r="Y83" s="91"/>
      <c r="Z83" s="101">
        <v>3074</v>
      </c>
      <c r="AA83" s="104">
        <f t="shared" si="1"/>
        <v>3750.2799999999997</v>
      </c>
    </row>
    <row r="84" spans="1:27" s="20" customFormat="1" ht="45" customHeight="1">
      <c r="A84" s="73"/>
      <c r="B84" s="33" t="s">
        <v>262</v>
      </c>
      <c r="C84" s="35"/>
      <c r="D84" s="29" t="s">
        <v>263</v>
      </c>
      <c r="E84" s="30">
        <v>40</v>
      </c>
      <c r="F84" s="30" t="s">
        <v>52</v>
      </c>
      <c r="G84" s="30" t="s">
        <v>26</v>
      </c>
      <c r="H84" s="30" t="s">
        <v>264</v>
      </c>
      <c r="I84" s="31">
        <v>150</v>
      </c>
      <c r="J84" s="30">
        <v>2</v>
      </c>
      <c r="K84" s="30">
        <v>11</v>
      </c>
      <c r="L84" s="30" t="s">
        <v>265</v>
      </c>
      <c r="M84" s="30">
        <v>1133</v>
      </c>
      <c r="N84" s="85"/>
      <c r="O84" s="85"/>
      <c r="P84" s="85"/>
      <c r="Q84" s="85"/>
      <c r="R84" s="85"/>
      <c r="S84" s="85"/>
      <c r="T84" s="85"/>
      <c r="U84" s="85"/>
      <c r="V84" s="85"/>
      <c r="W84" s="85"/>
      <c r="X84" s="85"/>
      <c r="Y84" s="85"/>
      <c r="Z84" s="101">
        <v>2724</v>
      </c>
      <c r="AA84" s="104">
        <f t="shared" si="1"/>
        <v>3323.2799999999997</v>
      </c>
    </row>
    <row r="85" spans="1:27" s="32" customFormat="1" ht="45" customHeight="1">
      <c r="A85" s="73"/>
      <c r="B85" s="33" t="s">
        <v>266</v>
      </c>
      <c r="C85" s="28"/>
      <c r="D85" s="29">
        <v>122416</v>
      </c>
      <c r="E85" s="30">
        <v>40</v>
      </c>
      <c r="F85" s="30" t="s">
        <v>52</v>
      </c>
      <c r="G85" s="30" t="s">
        <v>26</v>
      </c>
      <c r="H85" s="30" t="s">
        <v>267</v>
      </c>
      <c r="I85" s="31"/>
      <c r="J85" s="30">
        <v>3</v>
      </c>
      <c r="K85" s="30">
        <v>10</v>
      </c>
      <c r="L85" s="30" t="s">
        <v>268</v>
      </c>
      <c r="M85" s="30">
        <v>1207</v>
      </c>
      <c r="N85" s="91"/>
      <c r="O85" s="91"/>
      <c r="P85" s="91"/>
      <c r="Q85" s="91"/>
      <c r="R85" s="91"/>
      <c r="S85" s="91"/>
      <c r="T85" s="91"/>
      <c r="U85" s="91"/>
      <c r="V85" s="91"/>
      <c r="W85" s="91"/>
      <c r="X85" s="91"/>
      <c r="Y85" s="91"/>
      <c r="Z85" s="101">
        <v>2777</v>
      </c>
      <c r="AA85" s="104">
        <f t="shared" si="1"/>
        <v>3387.94</v>
      </c>
    </row>
    <row r="86" spans="1:27" s="32" customFormat="1" ht="45" customHeight="1">
      <c r="A86" s="73"/>
      <c r="B86" s="33" t="s">
        <v>269</v>
      </c>
      <c r="C86" s="28"/>
      <c r="D86" s="29" t="s">
        <v>270</v>
      </c>
      <c r="E86" s="30">
        <v>40</v>
      </c>
      <c r="F86" s="30" t="s">
        <v>52</v>
      </c>
      <c r="G86" s="30" t="s">
        <v>26</v>
      </c>
      <c r="H86" s="30" t="s">
        <v>271</v>
      </c>
      <c r="I86" s="31">
        <v>125</v>
      </c>
      <c r="J86" s="30">
        <v>4</v>
      </c>
      <c r="K86" s="30">
        <v>11</v>
      </c>
      <c r="L86" s="30" t="s">
        <v>272</v>
      </c>
      <c r="M86" s="30">
        <v>1256</v>
      </c>
      <c r="N86" s="91"/>
      <c r="O86" s="91"/>
      <c r="P86" s="91"/>
      <c r="Q86" s="91"/>
      <c r="R86" s="91"/>
      <c r="S86" s="91"/>
      <c r="T86" s="91"/>
      <c r="U86" s="91"/>
      <c r="V86" s="91"/>
      <c r="W86" s="91"/>
      <c r="X86" s="91"/>
      <c r="Y86" s="91"/>
      <c r="Z86" s="101">
        <v>2650</v>
      </c>
      <c r="AA86" s="104">
        <f t="shared" si="1"/>
        <v>3233</v>
      </c>
    </row>
    <row r="87" spans="1:27" s="32" customFormat="1" ht="45" customHeight="1">
      <c r="A87" s="73"/>
      <c r="B87" s="33" t="s">
        <v>273</v>
      </c>
      <c r="C87" s="28"/>
      <c r="D87" s="29" t="s">
        <v>274</v>
      </c>
      <c r="E87" s="30">
        <v>40</v>
      </c>
      <c r="F87" s="30" t="s">
        <v>275</v>
      </c>
      <c r="G87" s="30" t="s">
        <v>26</v>
      </c>
      <c r="H87" s="30" t="s">
        <v>276</v>
      </c>
      <c r="I87" s="31">
        <v>20</v>
      </c>
      <c r="J87" s="30">
        <v>2</v>
      </c>
      <c r="K87" s="30">
        <v>9</v>
      </c>
      <c r="L87" s="24" t="s">
        <v>277</v>
      </c>
      <c r="M87" s="24">
        <v>1205</v>
      </c>
      <c r="N87" s="91"/>
      <c r="O87" s="91"/>
      <c r="P87" s="91"/>
      <c r="Q87" s="91"/>
      <c r="R87" s="91"/>
      <c r="S87" s="91"/>
      <c r="T87" s="91"/>
      <c r="U87" s="91"/>
      <c r="V87" s="91"/>
      <c r="W87" s="91"/>
      <c r="X87" s="91"/>
      <c r="Y87" s="91"/>
      <c r="Z87" s="101">
        <v>2862</v>
      </c>
      <c r="AA87" s="104">
        <f t="shared" si="1"/>
        <v>3491.64</v>
      </c>
    </row>
    <row r="88" spans="1:27" ht="15.75" customHeight="1">
      <c r="A88" s="107" t="s">
        <v>278</v>
      </c>
      <c r="B88" s="108"/>
      <c r="C88" s="108"/>
      <c r="D88" s="108"/>
      <c r="E88" s="108"/>
      <c r="F88" s="108"/>
      <c r="G88" s="108"/>
      <c r="H88" s="108"/>
      <c r="I88" s="108"/>
      <c r="J88" s="108"/>
      <c r="K88" s="108"/>
      <c r="L88" s="108"/>
      <c r="M88" s="108"/>
      <c r="N88" s="85"/>
      <c r="O88" s="85"/>
      <c r="P88" s="85"/>
      <c r="Q88" s="85"/>
      <c r="R88" s="85"/>
      <c r="S88" s="85"/>
      <c r="T88" s="85"/>
      <c r="U88" s="85"/>
      <c r="V88" s="85"/>
      <c r="W88" s="85"/>
      <c r="X88" s="85"/>
      <c r="Y88" s="85"/>
      <c r="Z88" s="102"/>
      <c r="AA88" s="106"/>
    </row>
    <row r="89" spans="1:27" s="32" customFormat="1" ht="45" customHeight="1">
      <c r="A89" s="74"/>
      <c r="B89" s="27" t="s">
        <v>279</v>
      </c>
      <c r="C89" s="28"/>
      <c r="D89" s="29">
        <v>111114</v>
      </c>
      <c r="E89" s="30">
        <v>58</v>
      </c>
      <c r="F89" s="30" t="s">
        <v>26</v>
      </c>
      <c r="G89" s="30" t="s">
        <v>26</v>
      </c>
      <c r="H89" s="30" t="s">
        <v>280</v>
      </c>
      <c r="I89" s="31">
        <v>130</v>
      </c>
      <c r="J89" s="30">
        <v>2</v>
      </c>
      <c r="K89" s="30">
        <v>7</v>
      </c>
      <c r="L89" s="30"/>
      <c r="M89" s="30"/>
      <c r="N89" s="91"/>
      <c r="O89" s="91"/>
      <c r="P89" s="91"/>
      <c r="Q89" s="91"/>
      <c r="R89" s="91"/>
      <c r="S89" s="91"/>
      <c r="T89" s="91"/>
      <c r="U89" s="91"/>
      <c r="V89" s="91"/>
      <c r="W89" s="91"/>
      <c r="X89" s="91"/>
      <c r="Y89" s="91"/>
      <c r="Z89" s="101">
        <v>2364</v>
      </c>
      <c r="AA89" s="104">
        <f t="shared" si="1"/>
        <v>2884.08</v>
      </c>
    </row>
    <row r="90" spans="1:27" s="32" customFormat="1" ht="45" customHeight="1">
      <c r="A90" s="74"/>
      <c r="B90" s="27" t="s">
        <v>279</v>
      </c>
      <c r="C90" s="28"/>
      <c r="D90" s="29"/>
      <c r="E90" s="30">
        <v>58</v>
      </c>
      <c r="F90" s="30" t="s">
        <v>66</v>
      </c>
      <c r="G90" s="30" t="s">
        <v>26</v>
      </c>
      <c r="H90" s="30" t="s">
        <v>280</v>
      </c>
      <c r="I90" s="31">
        <v>130</v>
      </c>
      <c r="J90" s="30">
        <v>2</v>
      </c>
      <c r="K90" s="30">
        <v>7</v>
      </c>
      <c r="L90" s="30"/>
      <c r="M90" s="30"/>
      <c r="N90" s="91"/>
      <c r="O90" s="91"/>
      <c r="P90" s="91"/>
      <c r="Q90" s="91"/>
      <c r="R90" s="91"/>
      <c r="S90" s="91"/>
      <c r="T90" s="91"/>
      <c r="U90" s="91"/>
      <c r="V90" s="91"/>
      <c r="W90" s="91"/>
      <c r="X90" s="91"/>
      <c r="Y90" s="91"/>
      <c r="Z90" s="101">
        <v>2533</v>
      </c>
      <c r="AA90" s="104">
        <f t="shared" si="1"/>
        <v>3090.2599999999998</v>
      </c>
    </row>
    <row r="91" spans="1:27" s="32" customFormat="1" ht="45" customHeight="1">
      <c r="A91" s="74"/>
      <c r="B91" s="27" t="s">
        <v>279</v>
      </c>
      <c r="C91" s="28"/>
      <c r="D91" s="29"/>
      <c r="E91" s="30">
        <v>58</v>
      </c>
      <c r="F91" s="30" t="s">
        <v>281</v>
      </c>
      <c r="G91" s="30" t="s">
        <v>26</v>
      </c>
      <c r="H91" s="30" t="s">
        <v>280</v>
      </c>
      <c r="I91" s="31">
        <v>130</v>
      </c>
      <c r="J91" s="30">
        <v>2</v>
      </c>
      <c r="K91" s="30">
        <v>7</v>
      </c>
      <c r="L91" s="30" t="s">
        <v>282</v>
      </c>
      <c r="M91" s="30">
        <v>1450</v>
      </c>
      <c r="N91" s="91"/>
      <c r="O91" s="91"/>
      <c r="P91" s="91"/>
      <c r="Q91" s="91"/>
      <c r="R91" s="91"/>
      <c r="S91" s="91"/>
      <c r="T91" s="91"/>
      <c r="U91" s="91"/>
      <c r="V91" s="91"/>
      <c r="W91" s="91"/>
      <c r="X91" s="91"/>
      <c r="Y91" s="91"/>
      <c r="Z91" s="101">
        <v>2586</v>
      </c>
      <c r="AA91" s="104">
        <f t="shared" si="1"/>
        <v>3154.92</v>
      </c>
    </row>
    <row r="92" spans="1:27" s="32" customFormat="1" ht="45" customHeight="1">
      <c r="A92" s="74"/>
      <c r="B92" s="27" t="s">
        <v>283</v>
      </c>
      <c r="C92" s="28"/>
      <c r="D92" s="29">
        <v>111527</v>
      </c>
      <c r="E92" s="30">
        <v>58</v>
      </c>
      <c r="F92" s="30" t="s">
        <v>26</v>
      </c>
      <c r="G92" s="30" t="s">
        <v>26</v>
      </c>
      <c r="H92" s="30" t="s">
        <v>284</v>
      </c>
      <c r="I92" s="31">
        <v>130</v>
      </c>
      <c r="J92" s="30">
        <v>2</v>
      </c>
      <c r="K92" s="30">
        <v>7</v>
      </c>
      <c r="L92" s="30"/>
      <c r="M92" s="30"/>
      <c r="N92" s="91"/>
      <c r="O92" s="91"/>
      <c r="P92" s="91"/>
      <c r="Q92" s="91"/>
      <c r="R92" s="91"/>
      <c r="S92" s="91"/>
      <c r="T92" s="91"/>
      <c r="U92" s="91"/>
      <c r="V92" s="91"/>
      <c r="W92" s="91"/>
      <c r="X92" s="91"/>
      <c r="Y92" s="91"/>
      <c r="Z92" s="101">
        <v>2279</v>
      </c>
      <c r="AA92" s="104">
        <f t="shared" si="1"/>
        <v>2780.38</v>
      </c>
    </row>
    <row r="93" spans="1:27" s="32" customFormat="1" ht="45" customHeight="1">
      <c r="A93" s="74"/>
      <c r="B93" s="27" t="s">
        <v>283</v>
      </c>
      <c r="C93" s="28"/>
      <c r="D93" s="29"/>
      <c r="E93" s="30">
        <v>58</v>
      </c>
      <c r="F93" s="30" t="s">
        <v>66</v>
      </c>
      <c r="G93" s="30" t="s">
        <v>26</v>
      </c>
      <c r="H93" s="30" t="s">
        <v>284</v>
      </c>
      <c r="I93" s="31">
        <v>130</v>
      </c>
      <c r="J93" s="30">
        <v>2</v>
      </c>
      <c r="K93" s="30">
        <v>7</v>
      </c>
      <c r="L93" s="30"/>
      <c r="M93" s="30"/>
      <c r="N93" s="91"/>
      <c r="O93" s="91"/>
      <c r="P93" s="91"/>
      <c r="Q93" s="91"/>
      <c r="R93" s="91"/>
      <c r="S93" s="91"/>
      <c r="T93" s="91"/>
      <c r="U93" s="91"/>
      <c r="V93" s="91"/>
      <c r="W93" s="91"/>
      <c r="X93" s="91"/>
      <c r="Y93" s="91"/>
      <c r="Z93" s="101">
        <v>2438</v>
      </c>
      <c r="AA93" s="104">
        <f t="shared" si="1"/>
        <v>2974.36</v>
      </c>
    </row>
    <row r="94" spans="1:27" s="32" customFormat="1" ht="45" customHeight="1">
      <c r="A94" s="74"/>
      <c r="B94" s="27" t="s">
        <v>283</v>
      </c>
      <c r="C94" s="28"/>
      <c r="D94" s="29"/>
      <c r="E94" s="30">
        <v>58</v>
      </c>
      <c r="F94" s="30" t="s">
        <v>281</v>
      </c>
      <c r="G94" s="30" t="s">
        <v>26</v>
      </c>
      <c r="H94" s="30" t="s">
        <v>284</v>
      </c>
      <c r="I94" s="31">
        <v>130</v>
      </c>
      <c r="J94" s="30">
        <v>2</v>
      </c>
      <c r="K94" s="30">
        <v>7</v>
      </c>
      <c r="L94" s="30"/>
      <c r="M94" s="30"/>
      <c r="N94" s="91"/>
      <c r="O94" s="91"/>
      <c r="P94" s="91"/>
      <c r="Q94" s="91"/>
      <c r="R94" s="91"/>
      <c r="S94" s="91"/>
      <c r="T94" s="91"/>
      <c r="U94" s="91"/>
      <c r="V94" s="91"/>
      <c r="W94" s="91"/>
      <c r="X94" s="91"/>
      <c r="Y94" s="91"/>
      <c r="Z94" s="101">
        <v>2491</v>
      </c>
      <c r="AA94" s="104">
        <f t="shared" si="1"/>
        <v>3039.02</v>
      </c>
    </row>
    <row r="95" spans="1:27" s="32" customFormat="1" ht="45" customHeight="1">
      <c r="A95" s="74"/>
      <c r="B95" s="27" t="s">
        <v>285</v>
      </c>
      <c r="C95" s="28"/>
      <c r="D95" s="29">
        <v>111528</v>
      </c>
      <c r="E95" s="30">
        <v>58</v>
      </c>
      <c r="F95" s="30" t="s">
        <v>26</v>
      </c>
      <c r="G95" s="30" t="s">
        <v>26</v>
      </c>
      <c r="H95" s="30" t="s">
        <v>280</v>
      </c>
      <c r="I95" s="31">
        <v>130</v>
      </c>
      <c r="J95" s="30">
        <v>2</v>
      </c>
      <c r="K95" s="30">
        <v>8</v>
      </c>
      <c r="L95" s="30"/>
      <c r="M95" s="30"/>
      <c r="N95" s="91"/>
      <c r="O95" s="91"/>
      <c r="P95" s="91"/>
      <c r="Q95" s="91"/>
      <c r="R95" s="91"/>
      <c r="S95" s="91"/>
      <c r="T95" s="91"/>
      <c r="U95" s="91"/>
      <c r="V95" s="91"/>
      <c r="W95" s="91"/>
      <c r="X95" s="91"/>
      <c r="Y95" s="91"/>
      <c r="Z95" s="101">
        <v>2459</v>
      </c>
      <c r="AA95" s="104">
        <f t="shared" si="1"/>
        <v>2999.98</v>
      </c>
    </row>
    <row r="96" spans="1:27" s="32" customFormat="1" ht="45" customHeight="1">
      <c r="A96" s="74"/>
      <c r="B96" s="27" t="s">
        <v>285</v>
      </c>
      <c r="C96" s="28"/>
      <c r="D96" s="29"/>
      <c r="E96" s="30">
        <v>58</v>
      </c>
      <c r="F96" s="30" t="s">
        <v>66</v>
      </c>
      <c r="G96" s="30" t="s">
        <v>26</v>
      </c>
      <c r="H96" s="30" t="s">
        <v>280</v>
      </c>
      <c r="I96" s="31">
        <v>130</v>
      </c>
      <c r="J96" s="30">
        <v>2</v>
      </c>
      <c r="K96" s="30">
        <v>8</v>
      </c>
      <c r="L96" s="30"/>
      <c r="M96" s="30"/>
      <c r="N96" s="91"/>
      <c r="O96" s="91"/>
      <c r="P96" s="91"/>
      <c r="Q96" s="91"/>
      <c r="R96" s="91"/>
      <c r="S96" s="91"/>
      <c r="T96" s="91"/>
      <c r="U96" s="91"/>
      <c r="V96" s="91"/>
      <c r="W96" s="91"/>
      <c r="X96" s="91"/>
      <c r="Y96" s="91"/>
      <c r="Z96" s="101">
        <v>2629</v>
      </c>
      <c r="AA96" s="104">
        <f t="shared" si="1"/>
        <v>3207.38</v>
      </c>
    </row>
    <row r="97" spans="1:27" s="32" customFormat="1" ht="45" customHeight="1">
      <c r="A97" s="74"/>
      <c r="B97" s="27" t="s">
        <v>285</v>
      </c>
      <c r="C97" s="28"/>
      <c r="D97" s="29"/>
      <c r="E97" s="30">
        <v>58</v>
      </c>
      <c r="F97" s="30" t="s">
        <v>281</v>
      </c>
      <c r="G97" s="30" t="s">
        <v>26</v>
      </c>
      <c r="H97" s="30" t="s">
        <v>280</v>
      </c>
      <c r="I97" s="31">
        <v>130</v>
      </c>
      <c r="J97" s="30">
        <v>2</v>
      </c>
      <c r="K97" s="30">
        <v>8</v>
      </c>
      <c r="L97" s="30"/>
      <c r="M97" s="30"/>
      <c r="N97" s="91"/>
      <c r="O97" s="91"/>
      <c r="P97" s="91"/>
      <c r="Q97" s="91"/>
      <c r="R97" s="91"/>
      <c r="S97" s="91"/>
      <c r="T97" s="91"/>
      <c r="U97" s="91"/>
      <c r="V97" s="91"/>
      <c r="W97" s="91"/>
      <c r="X97" s="91"/>
      <c r="Y97" s="91"/>
      <c r="Z97" s="101">
        <v>2682</v>
      </c>
      <c r="AA97" s="104">
        <f t="shared" si="1"/>
        <v>3272.04</v>
      </c>
    </row>
    <row r="98" spans="1:27" s="32" customFormat="1" ht="45" customHeight="1">
      <c r="A98" s="74"/>
      <c r="B98" s="27" t="s">
        <v>286</v>
      </c>
      <c r="C98" s="28"/>
      <c r="D98" s="29">
        <v>111529</v>
      </c>
      <c r="E98" s="30">
        <v>58</v>
      </c>
      <c r="F98" s="30" t="s">
        <v>26</v>
      </c>
      <c r="G98" s="30" t="s">
        <v>26</v>
      </c>
      <c r="H98" s="30" t="s">
        <v>125</v>
      </c>
      <c r="I98" s="31">
        <v>130</v>
      </c>
      <c r="J98" s="30">
        <v>3</v>
      </c>
      <c r="K98" s="30">
        <v>8</v>
      </c>
      <c r="L98" s="30"/>
      <c r="M98" s="30"/>
      <c r="N98" s="91"/>
      <c r="O98" s="91"/>
      <c r="P98" s="91"/>
      <c r="Q98" s="91"/>
      <c r="R98" s="91"/>
      <c r="S98" s="91"/>
      <c r="T98" s="91"/>
      <c r="U98" s="91"/>
      <c r="V98" s="91"/>
      <c r="W98" s="91"/>
      <c r="X98" s="91"/>
      <c r="Y98" s="91"/>
      <c r="Z98" s="101">
        <v>2788</v>
      </c>
      <c r="AA98" s="104">
        <f t="shared" si="1"/>
        <v>3401.36</v>
      </c>
    </row>
    <row r="99" spans="1:27" s="32" customFormat="1" ht="45" customHeight="1">
      <c r="A99" s="74"/>
      <c r="B99" s="27" t="s">
        <v>286</v>
      </c>
      <c r="C99" s="28"/>
      <c r="D99" s="29"/>
      <c r="E99" s="30">
        <v>58</v>
      </c>
      <c r="F99" s="30" t="s">
        <v>66</v>
      </c>
      <c r="G99" s="30" t="s">
        <v>26</v>
      </c>
      <c r="H99" s="30" t="s">
        <v>125</v>
      </c>
      <c r="I99" s="31">
        <v>130</v>
      </c>
      <c r="J99" s="30">
        <v>3</v>
      </c>
      <c r="K99" s="30">
        <v>8</v>
      </c>
      <c r="L99" s="30"/>
      <c r="M99" s="30"/>
      <c r="N99" s="91"/>
      <c r="O99" s="91"/>
      <c r="P99" s="91"/>
      <c r="Q99" s="91"/>
      <c r="R99" s="91"/>
      <c r="S99" s="91"/>
      <c r="T99" s="91"/>
      <c r="U99" s="91"/>
      <c r="V99" s="91"/>
      <c r="W99" s="91"/>
      <c r="X99" s="91"/>
      <c r="Y99" s="91"/>
      <c r="Z99" s="101">
        <v>2989</v>
      </c>
      <c r="AA99" s="104">
        <f t="shared" si="1"/>
        <v>3646.58</v>
      </c>
    </row>
    <row r="100" spans="1:27" s="32" customFormat="1" ht="45" customHeight="1">
      <c r="A100" s="74"/>
      <c r="B100" s="27" t="s">
        <v>286</v>
      </c>
      <c r="C100" s="28"/>
      <c r="D100" s="29"/>
      <c r="E100" s="30">
        <v>58</v>
      </c>
      <c r="F100" s="30" t="s">
        <v>281</v>
      </c>
      <c r="G100" s="30" t="s">
        <v>26</v>
      </c>
      <c r="H100" s="30" t="s">
        <v>125</v>
      </c>
      <c r="I100" s="31">
        <v>130</v>
      </c>
      <c r="J100" s="30">
        <v>3</v>
      </c>
      <c r="K100" s="30">
        <v>8</v>
      </c>
      <c r="L100" s="30"/>
      <c r="M100" s="30"/>
      <c r="N100" s="91"/>
      <c r="O100" s="91"/>
      <c r="P100" s="91"/>
      <c r="Q100" s="91"/>
      <c r="R100" s="91"/>
      <c r="S100" s="91"/>
      <c r="T100" s="91"/>
      <c r="U100" s="91"/>
      <c r="V100" s="91"/>
      <c r="W100" s="91"/>
      <c r="X100" s="91"/>
      <c r="Y100" s="91"/>
      <c r="Z100" s="101">
        <v>3063</v>
      </c>
      <c r="AA100" s="104">
        <f t="shared" si="1"/>
        <v>3736.86</v>
      </c>
    </row>
    <row r="101" spans="1:27" s="32" customFormat="1" ht="45" customHeight="1">
      <c r="A101" s="74"/>
      <c r="B101" s="27" t="s">
        <v>287</v>
      </c>
      <c r="C101" s="28"/>
      <c r="D101" s="29">
        <v>111071</v>
      </c>
      <c r="E101" s="30">
        <v>58</v>
      </c>
      <c r="F101" s="30" t="s">
        <v>26</v>
      </c>
      <c r="G101" s="30" t="s">
        <v>26</v>
      </c>
      <c r="H101" s="30" t="s">
        <v>233</v>
      </c>
      <c r="I101" s="31">
        <v>150</v>
      </c>
      <c r="J101" s="30">
        <v>2</v>
      </c>
      <c r="K101" s="30">
        <v>8</v>
      </c>
      <c r="L101" s="30"/>
      <c r="M101" s="30"/>
      <c r="N101" s="91"/>
      <c r="O101" s="91"/>
      <c r="P101" s="91"/>
      <c r="Q101" s="91"/>
      <c r="R101" s="91"/>
      <c r="S101" s="91"/>
      <c r="T101" s="91"/>
      <c r="U101" s="91"/>
      <c r="V101" s="91"/>
      <c r="W101" s="91"/>
      <c r="X101" s="91"/>
      <c r="Y101" s="91"/>
      <c r="Z101" s="101">
        <v>2576</v>
      </c>
      <c r="AA101" s="104">
        <f t="shared" si="1"/>
        <v>3142.72</v>
      </c>
    </row>
    <row r="102" spans="1:27" s="32" customFormat="1" ht="45" customHeight="1">
      <c r="A102" s="74"/>
      <c r="B102" s="27" t="s">
        <v>287</v>
      </c>
      <c r="C102" s="28"/>
      <c r="D102" s="29"/>
      <c r="E102" s="30">
        <v>58</v>
      </c>
      <c r="F102" s="30" t="s">
        <v>66</v>
      </c>
      <c r="G102" s="30" t="s">
        <v>26</v>
      </c>
      <c r="H102" s="30" t="s">
        <v>233</v>
      </c>
      <c r="I102" s="31">
        <v>150</v>
      </c>
      <c r="J102" s="30">
        <v>2</v>
      </c>
      <c r="K102" s="30">
        <v>8</v>
      </c>
      <c r="L102" s="30"/>
      <c r="M102" s="30"/>
      <c r="N102" s="91"/>
      <c r="O102" s="91"/>
      <c r="P102" s="91"/>
      <c r="Q102" s="91"/>
      <c r="R102" s="91"/>
      <c r="S102" s="91"/>
      <c r="T102" s="91"/>
      <c r="U102" s="91"/>
      <c r="V102" s="91"/>
      <c r="W102" s="91"/>
      <c r="X102" s="91"/>
      <c r="Y102" s="91"/>
      <c r="Z102" s="101">
        <v>2777</v>
      </c>
      <c r="AA102" s="104">
        <f t="shared" si="1"/>
        <v>3387.94</v>
      </c>
    </row>
    <row r="103" spans="1:27" s="32" customFormat="1" ht="45" customHeight="1">
      <c r="A103" s="74"/>
      <c r="B103" s="27" t="s">
        <v>287</v>
      </c>
      <c r="C103" s="28"/>
      <c r="D103" s="29"/>
      <c r="E103" s="30">
        <v>58</v>
      </c>
      <c r="F103" s="30" t="s">
        <v>281</v>
      </c>
      <c r="G103" s="30" t="s">
        <v>26</v>
      </c>
      <c r="H103" s="30" t="s">
        <v>233</v>
      </c>
      <c r="I103" s="31">
        <v>150</v>
      </c>
      <c r="J103" s="30">
        <v>2</v>
      </c>
      <c r="K103" s="30">
        <v>8</v>
      </c>
      <c r="L103" s="30" t="s">
        <v>288</v>
      </c>
      <c r="M103" s="30">
        <v>1520</v>
      </c>
      <c r="N103" s="91"/>
      <c r="O103" s="91"/>
      <c r="P103" s="91"/>
      <c r="Q103" s="91"/>
      <c r="R103" s="91"/>
      <c r="S103" s="91"/>
      <c r="T103" s="91"/>
      <c r="U103" s="91"/>
      <c r="V103" s="91"/>
      <c r="W103" s="91"/>
      <c r="X103" s="91"/>
      <c r="Y103" s="91"/>
      <c r="Z103" s="101">
        <v>2851</v>
      </c>
      <c r="AA103" s="104">
        <f t="shared" si="1"/>
        <v>3478.22</v>
      </c>
    </row>
    <row r="104" spans="1:27" s="32" customFormat="1" ht="45" customHeight="1">
      <c r="A104" s="74"/>
      <c r="B104" s="27" t="s">
        <v>289</v>
      </c>
      <c r="C104" s="28"/>
      <c r="D104" s="29">
        <v>111072</v>
      </c>
      <c r="E104" s="30">
        <v>58</v>
      </c>
      <c r="F104" s="30" t="s">
        <v>26</v>
      </c>
      <c r="G104" s="30" t="s">
        <v>26</v>
      </c>
      <c r="H104" s="30" t="s">
        <v>237</v>
      </c>
      <c r="I104" s="31">
        <v>150</v>
      </c>
      <c r="J104" s="30">
        <v>3</v>
      </c>
      <c r="K104" s="30">
        <v>9</v>
      </c>
      <c r="L104" s="30"/>
      <c r="M104" s="30"/>
      <c r="N104" s="91"/>
      <c r="O104" s="91"/>
      <c r="P104" s="91"/>
      <c r="Q104" s="91"/>
      <c r="R104" s="91"/>
      <c r="S104" s="91"/>
      <c r="T104" s="91"/>
      <c r="U104" s="91"/>
      <c r="V104" s="91"/>
      <c r="W104" s="91"/>
      <c r="X104" s="91"/>
      <c r="Y104" s="91"/>
      <c r="Z104" s="101">
        <v>3180</v>
      </c>
      <c r="AA104" s="104">
        <f t="shared" si="1"/>
        <v>3879.6</v>
      </c>
    </row>
    <row r="105" spans="1:27" s="32" customFormat="1" ht="45" customHeight="1">
      <c r="A105" s="74"/>
      <c r="B105" s="27" t="s">
        <v>289</v>
      </c>
      <c r="C105" s="28"/>
      <c r="D105" s="29"/>
      <c r="E105" s="30">
        <v>58</v>
      </c>
      <c r="F105" s="30" t="s">
        <v>66</v>
      </c>
      <c r="G105" s="30" t="s">
        <v>26</v>
      </c>
      <c r="H105" s="30" t="s">
        <v>237</v>
      </c>
      <c r="I105" s="31">
        <v>150</v>
      </c>
      <c r="J105" s="30">
        <v>3</v>
      </c>
      <c r="K105" s="30">
        <v>9</v>
      </c>
      <c r="L105" s="30"/>
      <c r="M105" s="30"/>
      <c r="N105" s="91"/>
      <c r="O105" s="91"/>
      <c r="P105" s="91"/>
      <c r="Q105" s="91"/>
      <c r="R105" s="91"/>
      <c r="S105" s="91"/>
      <c r="T105" s="91"/>
      <c r="U105" s="91"/>
      <c r="V105" s="91"/>
      <c r="W105" s="91"/>
      <c r="X105" s="91"/>
      <c r="Y105" s="91"/>
      <c r="Z105" s="101">
        <v>3413</v>
      </c>
      <c r="AA105" s="104">
        <f t="shared" si="1"/>
        <v>4163.8599999999997</v>
      </c>
    </row>
    <row r="106" spans="1:27" s="32" customFormat="1" ht="45" customHeight="1">
      <c r="A106" s="74"/>
      <c r="B106" s="27" t="s">
        <v>289</v>
      </c>
      <c r="C106" s="28"/>
      <c r="D106" s="29"/>
      <c r="E106" s="30">
        <v>58</v>
      </c>
      <c r="F106" s="30" t="s">
        <v>281</v>
      </c>
      <c r="G106" s="30" t="s">
        <v>26</v>
      </c>
      <c r="H106" s="30" t="s">
        <v>237</v>
      </c>
      <c r="I106" s="31">
        <v>150</v>
      </c>
      <c r="J106" s="30">
        <v>3</v>
      </c>
      <c r="K106" s="30">
        <v>9</v>
      </c>
      <c r="L106" s="30" t="s">
        <v>290</v>
      </c>
      <c r="M106" s="30">
        <v>1720</v>
      </c>
      <c r="N106" s="91"/>
      <c r="O106" s="91"/>
      <c r="P106" s="91"/>
      <c r="Q106" s="91"/>
      <c r="R106" s="91"/>
      <c r="S106" s="91"/>
      <c r="T106" s="91"/>
      <c r="U106" s="91"/>
      <c r="V106" s="91"/>
      <c r="W106" s="91"/>
      <c r="X106" s="91"/>
      <c r="Y106" s="91"/>
      <c r="Z106" s="101">
        <v>3498</v>
      </c>
      <c r="AA106" s="104">
        <f t="shared" si="1"/>
        <v>4267.5599999999995</v>
      </c>
    </row>
    <row r="107" spans="1:27" s="32" customFormat="1" ht="45" customHeight="1">
      <c r="A107" s="74"/>
      <c r="B107" s="27" t="s">
        <v>291</v>
      </c>
      <c r="C107" s="28"/>
      <c r="D107" s="29">
        <v>111115</v>
      </c>
      <c r="E107" s="30">
        <v>58</v>
      </c>
      <c r="F107" s="30" t="s">
        <v>26</v>
      </c>
      <c r="G107" s="30" t="s">
        <v>26</v>
      </c>
      <c r="H107" s="30" t="s">
        <v>237</v>
      </c>
      <c r="I107" s="31">
        <v>150</v>
      </c>
      <c r="J107" s="30">
        <v>3</v>
      </c>
      <c r="K107" s="30">
        <v>9</v>
      </c>
      <c r="L107" s="30"/>
      <c r="M107" s="30"/>
      <c r="N107" s="91"/>
      <c r="O107" s="91"/>
      <c r="P107" s="91"/>
      <c r="Q107" s="91"/>
      <c r="R107" s="91"/>
      <c r="S107" s="91"/>
      <c r="T107" s="91"/>
      <c r="U107" s="91"/>
      <c r="V107" s="91"/>
      <c r="W107" s="91"/>
      <c r="X107" s="91"/>
      <c r="Y107" s="91"/>
      <c r="Z107" s="101">
        <v>3265</v>
      </c>
      <c r="AA107" s="104">
        <f t="shared" si="1"/>
        <v>3983.2999999999997</v>
      </c>
    </row>
    <row r="108" spans="1:27" s="32" customFormat="1" ht="45" customHeight="1">
      <c r="A108" s="74"/>
      <c r="B108" s="27" t="s">
        <v>291</v>
      </c>
      <c r="C108" s="35"/>
      <c r="D108" s="29"/>
      <c r="E108" s="30">
        <v>58</v>
      </c>
      <c r="F108" s="30" t="s">
        <v>66</v>
      </c>
      <c r="G108" s="30" t="s">
        <v>26</v>
      </c>
      <c r="H108" s="30" t="s">
        <v>237</v>
      </c>
      <c r="I108" s="31">
        <v>150</v>
      </c>
      <c r="J108" s="30">
        <v>3</v>
      </c>
      <c r="K108" s="30">
        <v>9</v>
      </c>
      <c r="L108" s="30"/>
      <c r="M108" s="30"/>
      <c r="N108" s="91"/>
      <c r="O108" s="91"/>
      <c r="P108" s="91"/>
      <c r="Q108" s="91"/>
      <c r="R108" s="91"/>
      <c r="S108" s="91"/>
      <c r="T108" s="91"/>
      <c r="U108" s="91"/>
      <c r="V108" s="91"/>
      <c r="W108" s="91"/>
      <c r="X108" s="91"/>
      <c r="Y108" s="91"/>
      <c r="Z108" s="101">
        <v>3498</v>
      </c>
      <c r="AA108" s="104">
        <f t="shared" si="1"/>
        <v>4267.5599999999995</v>
      </c>
    </row>
    <row r="109" spans="1:27" s="32" customFormat="1" ht="45" customHeight="1">
      <c r="A109" s="74"/>
      <c r="B109" s="27" t="s">
        <v>291</v>
      </c>
      <c r="C109" s="35"/>
      <c r="D109" s="29"/>
      <c r="E109" s="30">
        <v>58</v>
      </c>
      <c r="F109" s="30" t="s">
        <v>281</v>
      </c>
      <c r="G109" s="30" t="s">
        <v>26</v>
      </c>
      <c r="H109" s="30" t="s">
        <v>237</v>
      </c>
      <c r="I109" s="31">
        <v>150</v>
      </c>
      <c r="J109" s="30">
        <v>3</v>
      </c>
      <c r="K109" s="30">
        <v>9</v>
      </c>
      <c r="L109" s="30" t="s">
        <v>292</v>
      </c>
      <c r="M109" s="30">
        <v>1800</v>
      </c>
      <c r="N109" s="91"/>
      <c r="O109" s="91"/>
      <c r="P109" s="91"/>
      <c r="Q109" s="91"/>
      <c r="R109" s="91"/>
      <c r="S109" s="91"/>
      <c r="T109" s="91"/>
      <c r="U109" s="91"/>
      <c r="V109" s="91"/>
      <c r="W109" s="91"/>
      <c r="X109" s="91"/>
      <c r="Y109" s="91"/>
      <c r="Z109" s="101">
        <v>3583</v>
      </c>
      <c r="AA109" s="104">
        <f t="shared" si="1"/>
        <v>4371.26</v>
      </c>
    </row>
    <row r="110" spans="1:27" s="32" customFormat="1" ht="45" customHeight="1">
      <c r="A110" s="74"/>
      <c r="B110" s="27" t="s">
        <v>293</v>
      </c>
      <c r="C110" s="35"/>
      <c r="D110" s="29">
        <v>111530</v>
      </c>
      <c r="E110" s="30">
        <v>58</v>
      </c>
      <c r="F110" s="30" t="s">
        <v>26</v>
      </c>
      <c r="G110" s="30" t="s">
        <v>26</v>
      </c>
      <c r="H110" s="30" t="s">
        <v>260</v>
      </c>
      <c r="I110" s="31">
        <v>150</v>
      </c>
      <c r="J110" s="30">
        <v>3</v>
      </c>
      <c r="K110" s="30">
        <v>11</v>
      </c>
      <c r="L110" s="30"/>
      <c r="M110" s="30"/>
      <c r="N110" s="91"/>
      <c r="O110" s="91"/>
      <c r="P110" s="91"/>
      <c r="Q110" s="91"/>
      <c r="R110" s="91"/>
      <c r="S110" s="91"/>
      <c r="T110" s="91"/>
      <c r="U110" s="91"/>
      <c r="V110" s="91"/>
      <c r="W110" s="91"/>
      <c r="X110" s="91"/>
      <c r="Y110" s="91"/>
      <c r="Z110" s="101">
        <v>3699</v>
      </c>
      <c r="AA110" s="104">
        <f t="shared" si="1"/>
        <v>4512.78</v>
      </c>
    </row>
    <row r="111" spans="1:27" s="32" customFormat="1" ht="45" customHeight="1">
      <c r="A111" s="74"/>
      <c r="B111" s="27" t="s">
        <v>293</v>
      </c>
      <c r="C111" s="35"/>
      <c r="D111" s="29"/>
      <c r="E111" s="30">
        <v>58</v>
      </c>
      <c r="F111" s="30" t="s">
        <v>66</v>
      </c>
      <c r="G111" s="30" t="s">
        <v>26</v>
      </c>
      <c r="H111" s="30" t="s">
        <v>260</v>
      </c>
      <c r="I111" s="31">
        <v>150</v>
      </c>
      <c r="J111" s="30">
        <v>3</v>
      </c>
      <c r="K111" s="30">
        <v>11</v>
      </c>
      <c r="L111" s="30"/>
      <c r="M111" s="30"/>
      <c r="N111" s="91"/>
      <c r="O111" s="91"/>
      <c r="P111" s="91"/>
      <c r="Q111" s="91"/>
      <c r="R111" s="91"/>
      <c r="S111" s="91"/>
      <c r="T111" s="91"/>
      <c r="U111" s="91"/>
      <c r="V111" s="91"/>
      <c r="W111" s="91"/>
      <c r="X111" s="91"/>
      <c r="Y111" s="91"/>
      <c r="Z111" s="101">
        <v>4017</v>
      </c>
      <c r="AA111" s="104">
        <f t="shared" si="1"/>
        <v>4900.74</v>
      </c>
    </row>
    <row r="112" spans="1:27" s="32" customFormat="1" ht="45" customHeight="1">
      <c r="A112" s="74"/>
      <c r="B112" s="27" t="s">
        <v>293</v>
      </c>
      <c r="C112" s="35"/>
      <c r="D112" s="29"/>
      <c r="E112" s="30">
        <v>58</v>
      </c>
      <c r="F112" s="30" t="s">
        <v>281</v>
      </c>
      <c r="G112" s="30" t="s">
        <v>26</v>
      </c>
      <c r="H112" s="30" t="s">
        <v>260</v>
      </c>
      <c r="I112" s="31">
        <v>150</v>
      </c>
      <c r="J112" s="30">
        <v>3</v>
      </c>
      <c r="K112" s="30">
        <v>11</v>
      </c>
      <c r="L112" s="30"/>
      <c r="M112" s="30"/>
      <c r="N112" s="91"/>
      <c r="O112" s="91"/>
      <c r="P112" s="91"/>
      <c r="Q112" s="91"/>
      <c r="R112" s="91"/>
      <c r="S112" s="91"/>
      <c r="T112" s="91"/>
      <c r="U112" s="91"/>
      <c r="V112" s="91"/>
      <c r="W112" s="91"/>
      <c r="X112" s="91"/>
      <c r="Y112" s="91"/>
      <c r="Z112" s="101">
        <v>4134</v>
      </c>
      <c r="AA112" s="104">
        <f t="shared" si="1"/>
        <v>5043.4799999999996</v>
      </c>
    </row>
    <row r="113" spans="1:27" s="32" customFormat="1" ht="45" customHeight="1">
      <c r="A113" s="74"/>
      <c r="B113" s="27" t="s">
        <v>294</v>
      </c>
      <c r="C113" s="35"/>
      <c r="D113" s="29">
        <v>111531</v>
      </c>
      <c r="E113" s="30">
        <v>58</v>
      </c>
      <c r="F113" s="30" t="s">
        <v>26</v>
      </c>
      <c r="G113" s="30" t="s">
        <v>26</v>
      </c>
      <c r="H113" s="30" t="s">
        <v>295</v>
      </c>
      <c r="I113" s="31">
        <v>150</v>
      </c>
      <c r="J113" s="30">
        <v>4</v>
      </c>
      <c r="K113" s="30">
        <v>12</v>
      </c>
      <c r="L113" s="30"/>
      <c r="M113" s="30"/>
      <c r="N113" s="91"/>
      <c r="O113" s="91"/>
      <c r="P113" s="91"/>
      <c r="Q113" s="91"/>
      <c r="R113" s="91"/>
      <c r="S113" s="91"/>
      <c r="T113" s="91"/>
      <c r="U113" s="91"/>
      <c r="V113" s="91"/>
      <c r="W113" s="91"/>
      <c r="X113" s="91"/>
      <c r="Y113" s="91"/>
      <c r="Z113" s="101">
        <v>4240</v>
      </c>
      <c r="AA113" s="104">
        <f t="shared" si="1"/>
        <v>5172.8</v>
      </c>
    </row>
    <row r="114" spans="1:27" s="32" customFormat="1" ht="45" customHeight="1">
      <c r="A114" s="74"/>
      <c r="B114" s="27" t="s">
        <v>294</v>
      </c>
      <c r="C114" s="35"/>
      <c r="D114" s="29"/>
      <c r="E114" s="30">
        <v>58</v>
      </c>
      <c r="F114" s="30" t="s">
        <v>66</v>
      </c>
      <c r="G114" s="30" t="s">
        <v>26</v>
      </c>
      <c r="H114" s="30" t="s">
        <v>295</v>
      </c>
      <c r="I114" s="31">
        <v>150</v>
      </c>
      <c r="J114" s="30">
        <v>4</v>
      </c>
      <c r="K114" s="30">
        <v>12</v>
      </c>
      <c r="L114" s="30"/>
      <c r="M114" s="30"/>
      <c r="N114" s="91"/>
      <c r="O114" s="91"/>
      <c r="P114" s="91"/>
      <c r="Q114" s="91"/>
      <c r="R114" s="91"/>
      <c r="S114" s="91"/>
      <c r="T114" s="91"/>
      <c r="U114" s="91"/>
      <c r="V114" s="91"/>
      <c r="W114" s="91"/>
      <c r="X114" s="91"/>
      <c r="Y114" s="91"/>
      <c r="Z114" s="101">
        <v>4664</v>
      </c>
      <c r="AA114" s="104">
        <f t="shared" si="1"/>
        <v>5690.08</v>
      </c>
    </row>
    <row r="115" spans="1:27" s="32" customFormat="1" ht="45" customHeight="1">
      <c r="A115" s="74"/>
      <c r="B115" s="27" t="s">
        <v>294</v>
      </c>
      <c r="C115" s="35"/>
      <c r="D115" s="29"/>
      <c r="E115" s="30">
        <v>58</v>
      </c>
      <c r="F115" s="30" t="s">
        <v>281</v>
      </c>
      <c r="G115" s="30" t="s">
        <v>26</v>
      </c>
      <c r="H115" s="30" t="s">
        <v>295</v>
      </c>
      <c r="I115" s="31">
        <v>150</v>
      </c>
      <c r="J115" s="30">
        <v>4</v>
      </c>
      <c r="K115" s="30">
        <v>12</v>
      </c>
      <c r="L115" s="30"/>
      <c r="M115" s="30"/>
      <c r="N115" s="91"/>
      <c r="O115" s="91"/>
      <c r="P115" s="91"/>
      <c r="Q115" s="91"/>
      <c r="R115" s="91"/>
      <c r="S115" s="91"/>
      <c r="T115" s="91"/>
      <c r="U115" s="91"/>
      <c r="V115" s="91"/>
      <c r="W115" s="91"/>
      <c r="X115" s="91"/>
      <c r="Y115" s="91"/>
      <c r="Z115" s="101">
        <v>4802</v>
      </c>
      <c r="AA115" s="104">
        <f t="shared" si="1"/>
        <v>5858.44</v>
      </c>
    </row>
    <row r="116" spans="1:27" s="32" customFormat="1" ht="45" customHeight="1">
      <c r="A116" s="74"/>
      <c r="B116" s="27" t="s">
        <v>296</v>
      </c>
      <c r="C116" s="35"/>
      <c r="D116" s="29">
        <v>111532</v>
      </c>
      <c r="E116" s="30">
        <v>58</v>
      </c>
      <c r="F116" s="30" t="s">
        <v>26</v>
      </c>
      <c r="G116" s="30" t="s">
        <v>26</v>
      </c>
      <c r="H116" s="30" t="s">
        <v>297</v>
      </c>
      <c r="I116" s="31">
        <v>150</v>
      </c>
      <c r="J116" s="30">
        <v>4</v>
      </c>
      <c r="K116" s="30">
        <v>13</v>
      </c>
      <c r="L116" s="30"/>
      <c r="M116" s="30"/>
      <c r="N116" s="91"/>
      <c r="O116" s="91"/>
      <c r="P116" s="91"/>
      <c r="Q116" s="91"/>
      <c r="R116" s="91"/>
      <c r="S116" s="91"/>
      <c r="T116" s="91"/>
      <c r="U116" s="91"/>
      <c r="V116" s="91"/>
      <c r="W116" s="91"/>
      <c r="X116" s="91"/>
      <c r="Y116" s="91"/>
      <c r="Z116" s="101">
        <v>4558</v>
      </c>
      <c r="AA116" s="104">
        <f t="shared" si="1"/>
        <v>5560.76</v>
      </c>
    </row>
    <row r="117" spans="1:27" s="32" customFormat="1" ht="45" customHeight="1">
      <c r="A117" s="74"/>
      <c r="B117" s="27" t="s">
        <v>296</v>
      </c>
      <c r="C117" s="35"/>
      <c r="D117" s="29"/>
      <c r="E117" s="30">
        <v>58</v>
      </c>
      <c r="F117" s="30" t="s">
        <v>66</v>
      </c>
      <c r="G117" s="30" t="s">
        <v>26</v>
      </c>
      <c r="H117" s="30" t="s">
        <v>297</v>
      </c>
      <c r="I117" s="31">
        <v>150</v>
      </c>
      <c r="J117" s="30">
        <v>4</v>
      </c>
      <c r="K117" s="30">
        <v>13</v>
      </c>
      <c r="L117" s="30"/>
      <c r="M117" s="30"/>
      <c r="N117" s="91"/>
      <c r="O117" s="91"/>
      <c r="P117" s="91"/>
      <c r="Q117" s="91"/>
      <c r="R117" s="91"/>
      <c r="S117" s="91"/>
      <c r="T117" s="91"/>
      <c r="U117" s="91"/>
      <c r="V117" s="91"/>
      <c r="W117" s="91"/>
      <c r="X117" s="91"/>
      <c r="Y117" s="91"/>
      <c r="Z117" s="101">
        <v>5024</v>
      </c>
      <c r="AA117" s="104">
        <f t="shared" si="1"/>
        <v>6129.28</v>
      </c>
    </row>
    <row r="118" spans="1:27" s="32" customFormat="1" ht="45" customHeight="1">
      <c r="A118" s="74"/>
      <c r="B118" s="27" t="s">
        <v>296</v>
      </c>
      <c r="C118" s="35"/>
      <c r="D118" s="29"/>
      <c r="E118" s="30">
        <v>58</v>
      </c>
      <c r="F118" s="30" t="s">
        <v>281</v>
      </c>
      <c r="G118" s="30" t="s">
        <v>26</v>
      </c>
      <c r="H118" s="30" t="s">
        <v>297</v>
      </c>
      <c r="I118" s="31">
        <v>150</v>
      </c>
      <c r="J118" s="30">
        <v>4</v>
      </c>
      <c r="K118" s="30">
        <v>13</v>
      </c>
      <c r="L118" s="30"/>
      <c r="M118" s="30"/>
      <c r="N118" s="91"/>
      <c r="O118" s="91"/>
      <c r="P118" s="91"/>
      <c r="Q118" s="91"/>
      <c r="R118" s="91"/>
      <c r="S118" s="91"/>
      <c r="T118" s="91"/>
      <c r="U118" s="91"/>
      <c r="V118" s="91"/>
      <c r="W118" s="91"/>
      <c r="X118" s="91"/>
      <c r="Y118" s="91"/>
      <c r="Z118" s="101">
        <v>5173</v>
      </c>
      <c r="AA118" s="104">
        <f t="shared" si="1"/>
        <v>6311.0599999999995</v>
      </c>
    </row>
    <row r="119" spans="1:27" s="32" customFormat="1" ht="45" customHeight="1">
      <c r="A119" s="74"/>
      <c r="B119" s="27" t="s">
        <v>298</v>
      </c>
      <c r="C119" s="35"/>
      <c r="D119" s="29">
        <v>111533</v>
      </c>
      <c r="E119" s="30">
        <v>58</v>
      </c>
      <c r="F119" s="30" t="s">
        <v>26</v>
      </c>
      <c r="G119" s="30" t="s">
        <v>26</v>
      </c>
      <c r="H119" s="30" t="s">
        <v>299</v>
      </c>
      <c r="I119" s="31">
        <v>150</v>
      </c>
      <c r="J119" s="30">
        <v>3</v>
      </c>
      <c r="K119" s="30">
        <v>12</v>
      </c>
      <c r="L119" s="30"/>
      <c r="M119" s="30"/>
      <c r="N119" s="91"/>
      <c r="O119" s="91"/>
      <c r="P119" s="91"/>
      <c r="Q119" s="91"/>
      <c r="R119" s="91"/>
      <c r="S119" s="91"/>
      <c r="T119" s="91"/>
      <c r="U119" s="91"/>
      <c r="V119" s="91"/>
      <c r="W119" s="91"/>
      <c r="X119" s="91"/>
      <c r="Y119" s="91"/>
      <c r="Z119" s="101">
        <v>3954</v>
      </c>
      <c r="AA119" s="104">
        <f t="shared" si="1"/>
        <v>4823.88</v>
      </c>
    </row>
    <row r="120" spans="1:27" s="32" customFormat="1" ht="45" customHeight="1">
      <c r="A120" s="74"/>
      <c r="B120" s="27" t="s">
        <v>298</v>
      </c>
      <c r="C120" s="35"/>
      <c r="D120" s="29"/>
      <c r="E120" s="30">
        <v>58</v>
      </c>
      <c r="F120" s="30" t="s">
        <v>66</v>
      </c>
      <c r="G120" s="30" t="s">
        <v>26</v>
      </c>
      <c r="H120" s="30" t="s">
        <v>299</v>
      </c>
      <c r="I120" s="31">
        <v>150</v>
      </c>
      <c r="J120" s="30">
        <v>3</v>
      </c>
      <c r="K120" s="30">
        <v>12</v>
      </c>
      <c r="L120" s="30"/>
      <c r="M120" s="30"/>
      <c r="N120" s="91"/>
      <c r="O120" s="91"/>
      <c r="P120" s="91"/>
      <c r="Q120" s="91"/>
      <c r="R120" s="91"/>
      <c r="S120" s="91"/>
      <c r="T120" s="91"/>
      <c r="U120" s="91"/>
      <c r="V120" s="91"/>
      <c r="W120" s="91"/>
      <c r="X120" s="91"/>
      <c r="Y120" s="91"/>
      <c r="Z120" s="101">
        <v>4367</v>
      </c>
      <c r="AA120" s="104">
        <f t="shared" si="1"/>
        <v>5327.74</v>
      </c>
    </row>
    <row r="121" spans="1:27" s="32" customFormat="1" ht="45" customHeight="1">
      <c r="A121" s="74"/>
      <c r="B121" s="27" t="s">
        <v>298</v>
      </c>
      <c r="C121" s="35"/>
      <c r="D121" s="29"/>
      <c r="E121" s="30">
        <v>58</v>
      </c>
      <c r="F121" s="30" t="s">
        <v>281</v>
      </c>
      <c r="G121" s="30" t="s">
        <v>26</v>
      </c>
      <c r="H121" s="30" t="s">
        <v>299</v>
      </c>
      <c r="I121" s="31">
        <v>150</v>
      </c>
      <c r="J121" s="30">
        <v>3</v>
      </c>
      <c r="K121" s="30">
        <v>12</v>
      </c>
      <c r="L121" s="30"/>
      <c r="M121" s="30"/>
      <c r="N121" s="91"/>
      <c r="O121" s="91"/>
      <c r="P121" s="91"/>
      <c r="Q121" s="91"/>
      <c r="R121" s="91"/>
      <c r="S121" s="91"/>
      <c r="T121" s="91"/>
      <c r="U121" s="91"/>
      <c r="V121" s="91"/>
      <c r="W121" s="91"/>
      <c r="X121" s="91"/>
      <c r="Y121" s="91"/>
      <c r="Z121" s="101">
        <v>4494</v>
      </c>
      <c r="AA121" s="104">
        <f t="shared" si="1"/>
        <v>5482.68</v>
      </c>
    </row>
    <row r="122" spans="1:27" s="32" customFormat="1" ht="45" customHeight="1">
      <c r="A122" s="74"/>
      <c r="B122" s="27" t="s">
        <v>300</v>
      </c>
      <c r="C122" s="35"/>
      <c r="D122" s="29">
        <v>111534</v>
      </c>
      <c r="E122" s="30">
        <v>58</v>
      </c>
      <c r="F122" s="30" t="s">
        <v>26</v>
      </c>
      <c r="G122" s="30" t="s">
        <v>26</v>
      </c>
      <c r="H122" s="30" t="s">
        <v>301</v>
      </c>
      <c r="I122" s="31">
        <v>100</v>
      </c>
      <c r="J122" s="30">
        <v>3</v>
      </c>
      <c r="K122" s="30">
        <v>14</v>
      </c>
      <c r="L122" s="30"/>
      <c r="M122" s="30"/>
      <c r="N122" s="91"/>
      <c r="O122" s="91"/>
      <c r="P122" s="91"/>
      <c r="Q122" s="91"/>
      <c r="R122" s="91"/>
      <c r="S122" s="91"/>
      <c r="T122" s="91"/>
      <c r="U122" s="91"/>
      <c r="V122" s="91"/>
      <c r="W122" s="91"/>
      <c r="X122" s="91"/>
      <c r="Y122" s="91"/>
      <c r="Z122" s="101">
        <v>5724</v>
      </c>
      <c r="AA122" s="104">
        <f t="shared" si="1"/>
        <v>6983.28</v>
      </c>
    </row>
    <row r="123" spans="1:27" s="32" customFormat="1" ht="45" customHeight="1">
      <c r="A123" s="74"/>
      <c r="B123" s="27" t="s">
        <v>300</v>
      </c>
      <c r="C123" s="35"/>
      <c r="D123" s="29"/>
      <c r="E123" s="30">
        <v>58</v>
      </c>
      <c r="F123" s="30" t="s">
        <v>66</v>
      </c>
      <c r="G123" s="30" t="s">
        <v>26</v>
      </c>
      <c r="H123" s="30" t="s">
        <v>301</v>
      </c>
      <c r="I123" s="31">
        <v>100</v>
      </c>
      <c r="J123" s="30">
        <v>3</v>
      </c>
      <c r="K123" s="30">
        <v>14</v>
      </c>
      <c r="L123" s="30"/>
      <c r="M123" s="30"/>
      <c r="N123" s="91"/>
      <c r="O123" s="91"/>
      <c r="P123" s="91"/>
      <c r="Q123" s="91"/>
      <c r="R123" s="91"/>
      <c r="S123" s="91"/>
      <c r="T123" s="91"/>
      <c r="U123" s="91"/>
      <c r="V123" s="91"/>
      <c r="W123" s="91"/>
      <c r="X123" s="91"/>
      <c r="Y123" s="91"/>
      <c r="Z123" s="101">
        <v>6286</v>
      </c>
      <c r="AA123" s="104">
        <f t="shared" si="1"/>
        <v>7668.92</v>
      </c>
    </row>
    <row r="124" spans="1:27" s="32" customFormat="1" ht="45" customHeight="1">
      <c r="A124" s="74"/>
      <c r="B124" s="27" t="s">
        <v>300</v>
      </c>
      <c r="C124" s="35"/>
      <c r="D124" s="29"/>
      <c r="E124" s="30">
        <v>58</v>
      </c>
      <c r="F124" s="30" t="s">
        <v>281</v>
      </c>
      <c r="G124" s="30" t="s">
        <v>26</v>
      </c>
      <c r="H124" s="30" t="s">
        <v>301</v>
      </c>
      <c r="I124" s="31">
        <v>100</v>
      </c>
      <c r="J124" s="30">
        <v>3</v>
      </c>
      <c r="K124" s="30">
        <v>14</v>
      </c>
      <c r="L124" s="30"/>
      <c r="M124" s="30"/>
      <c r="N124" s="91"/>
      <c r="O124" s="91"/>
      <c r="P124" s="91"/>
      <c r="Q124" s="91"/>
      <c r="R124" s="91"/>
      <c r="S124" s="91"/>
      <c r="T124" s="91"/>
      <c r="U124" s="91"/>
      <c r="V124" s="91"/>
      <c r="W124" s="91"/>
      <c r="X124" s="91"/>
      <c r="Y124" s="91"/>
      <c r="Z124" s="101">
        <v>6455</v>
      </c>
      <c r="AA124" s="104">
        <f t="shared" si="1"/>
        <v>7875.0999999999995</v>
      </c>
    </row>
    <row r="125" spans="1:27" s="32" customFormat="1" ht="45" customHeight="1">
      <c r="A125" s="74"/>
      <c r="B125" s="27" t="s">
        <v>302</v>
      </c>
      <c r="C125" s="35"/>
      <c r="D125" s="29">
        <v>111535</v>
      </c>
      <c r="E125" s="30">
        <v>58</v>
      </c>
      <c r="F125" s="30" t="s">
        <v>26</v>
      </c>
      <c r="G125" s="30" t="s">
        <v>26</v>
      </c>
      <c r="H125" s="30" t="s">
        <v>301</v>
      </c>
      <c r="I125" s="31">
        <v>100</v>
      </c>
      <c r="J125" s="30">
        <v>3</v>
      </c>
      <c r="K125" s="30">
        <v>14</v>
      </c>
      <c r="L125" s="30"/>
      <c r="M125" s="30"/>
      <c r="N125" s="91"/>
      <c r="O125" s="91"/>
      <c r="P125" s="91"/>
      <c r="Q125" s="91"/>
      <c r="R125" s="91"/>
      <c r="S125" s="91"/>
      <c r="T125" s="91"/>
      <c r="U125" s="91"/>
      <c r="V125" s="91"/>
      <c r="W125" s="91"/>
      <c r="X125" s="91"/>
      <c r="Y125" s="91"/>
      <c r="Z125" s="101">
        <v>7123</v>
      </c>
      <c r="AA125" s="104">
        <f t="shared" si="1"/>
        <v>8690.06</v>
      </c>
    </row>
    <row r="126" spans="1:27" s="32" customFormat="1" ht="45" customHeight="1">
      <c r="A126" s="74"/>
      <c r="B126" s="27" t="s">
        <v>302</v>
      </c>
      <c r="C126" s="35"/>
      <c r="D126" s="29"/>
      <c r="E126" s="30">
        <v>58</v>
      </c>
      <c r="F126" s="30" t="s">
        <v>66</v>
      </c>
      <c r="G126" s="30" t="s">
        <v>26</v>
      </c>
      <c r="H126" s="30" t="s">
        <v>301</v>
      </c>
      <c r="I126" s="31">
        <v>100</v>
      </c>
      <c r="J126" s="30">
        <v>3</v>
      </c>
      <c r="K126" s="30">
        <v>14</v>
      </c>
      <c r="L126" s="30"/>
      <c r="M126" s="30"/>
      <c r="N126" s="91"/>
      <c r="O126" s="91"/>
      <c r="P126" s="91"/>
      <c r="Q126" s="91"/>
      <c r="R126" s="91"/>
      <c r="S126" s="91"/>
      <c r="T126" s="91"/>
      <c r="U126" s="91"/>
      <c r="V126" s="91"/>
      <c r="W126" s="91"/>
      <c r="X126" s="91"/>
      <c r="Y126" s="91"/>
      <c r="Z126" s="101">
        <v>7685</v>
      </c>
      <c r="AA126" s="104">
        <f t="shared" si="1"/>
        <v>9375.6999999999989</v>
      </c>
    </row>
    <row r="127" spans="1:27" s="32" customFormat="1" ht="45" customHeight="1">
      <c r="A127" s="74"/>
      <c r="B127" s="27" t="s">
        <v>302</v>
      </c>
      <c r="C127" s="35"/>
      <c r="D127" s="29"/>
      <c r="E127" s="30">
        <v>58</v>
      </c>
      <c r="F127" s="30" t="s">
        <v>281</v>
      </c>
      <c r="G127" s="30" t="s">
        <v>26</v>
      </c>
      <c r="H127" s="30" t="s">
        <v>301</v>
      </c>
      <c r="I127" s="31">
        <v>100</v>
      </c>
      <c r="J127" s="30">
        <v>3</v>
      </c>
      <c r="K127" s="30">
        <v>14</v>
      </c>
      <c r="L127" s="30"/>
      <c r="M127" s="30"/>
      <c r="N127" s="91"/>
      <c r="O127" s="91"/>
      <c r="P127" s="91"/>
      <c r="Q127" s="91"/>
      <c r="R127" s="91"/>
      <c r="S127" s="91"/>
      <c r="T127" s="91"/>
      <c r="U127" s="91"/>
      <c r="V127" s="91"/>
      <c r="W127" s="91"/>
      <c r="X127" s="91"/>
      <c r="Y127" s="91"/>
      <c r="Z127" s="101">
        <v>7865</v>
      </c>
      <c r="AA127" s="104">
        <f t="shared" si="1"/>
        <v>9595.2999999999993</v>
      </c>
    </row>
    <row r="128" spans="1:27" s="32" customFormat="1" ht="45" customHeight="1">
      <c r="A128" s="74"/>
      <c r="B128" s="27" t="s">
        <v>303</v>
      </c>
      <c r="C128" s="35"/>
      <c r="D128" s="29">
        <v>111536</v>
      </c>
      <c r="E128" s="30">
        <v>58</v>
      </c>
      <c r="F128" s="30" t="s">
        <v>26</v>
      </c>
      <c r="G128" s="30" t="s">
        <v>26</v>
      </c>
      <c r="H128" s="30" t="s">
        <v>301</v>
      </c>
      <c r="I128" s="31">
        <v>100</v>
      </c>
      <c r="J128" s="30">
        <v>3</v>
      </c>
      <c r="K128" s="30">
        <v>14</v>
      </c>
      <c r="L128" s="30"/>
      <c r="M128" s="30"/>
      <c r="N128" s="91"/>
      <c r="O128" s="91"/>
      <c r="P128" s="91"/>
      <c r="Q128" s="91"/>
      <c r="R128" s="91"/>
      <c r="S128" s="91"/>
      <c r="T128" s="91"/>
      <c r="U128" s="91"/>
      <c r="V128" s="91"/>
      <c r="W128" s="91"/>
      <c r="X128" s="91"/>
      <c r="Y128" s="91"/>
      <c r="Z128" s="101">
        <v>6063</v>
      </c>
      <c r="AA128" s="104">
        <f t="shared" si="1"/>
        <v>7396.86</v>
      </c>
    </row>
    <row r="129" spans="1:27" s="32" customFormat="1" ht="45" customHeight="1">
      <c r="A129" s="74"/>
      <c r="B129" s="27" t="s">
        <v>303</v>
      </c>
      <c r="C129" s="35"/>
      <c r="D129" s="29"/>
      <c r="E129" s="30">
        <v>58</v>
      </c>
      <c r="F129" s="30" t="s">
        <v>66</v>
      </c>
      <c r="G129" s="30" t="s">
        <v>26</v>
      </c>
      <c r="H129" s="30" t="s">
        <v>301</v>
      </c>
      <c r="I129" s="31">
        <v>100</v>
      </c>
      <c r="J129" s="30">
        <v>3</v>
      </c>
      <c r="K129" s="30">
        <v>14</v>
      </c>
      <c r="L129" s="30"/>
      <c r="M129" s="30"/>
      <c r="N129" s="91"/>
      <c r="O129" s="91"/>
      <c r="P129" s="91"/>
      <c r="Q129" s="91"/>
      <c r="R129" s="91"/>
      <c r="S129" s="91"/>
      <c r="T129" s="91"/>
      <c r="U129" s="91"/>
      <c r="V129" s="91"/>
      <c r="W129" s="91"/>
      <c r="X129" s="91"/>
      <c r="Y129" s="91"/>
      <c r="Z129" s="101">
        <v>6625</v>
      </c>
      <c r="AA129" s="104">
        <f t="shared" si="1"/>
        <v>8082.5</v>
      </c>
    </row>
    <row r="130" spans="1:27" s="32" customFormat="1" ht="45" customHeight="1">
      <c r="A130" s="74"/>
      <c r="B130" s="27" t="s">
        <v>303</v>
      </c>
      <c r="C130" s="35"/>
      <c r="D130" s="29"/>
      <c r="E130" s="30">
        <v>58</v>
      </c>
      <c r="F130" s="30" t="s">
        <v>281</v>
      </c>
      <c r="G130" s="30" t="s">
        <v>26</v>
      </c>
      <c r="H130" s="30" t="s">
        <v>301</v>
      </c>
      <c r="I130" s="31">
        <v>100</v>
      </c>
      <c r="J130" s="30">
        <v>3</v>
      </c>
      <c r="K130" s="30">
        <v>14</v>
      </c>
      <c r="L130" s="30"/>
      <c r="M130" s="30"/>
      <c r="N130" s="91"/>
      <c r="O130" s="91"/>
      <c r="P130" s="91"/>
      <c r="Q130" s="91"/>
      <c r="R130" s="91"/>
      <c r="S130" s="91"/>
      <c r="T130" s="91"/>
      <c r="U130" s="91"/>
      <c r="V130" s="91"/>
      <c r="W130" s="91"/>
      <c r="X130" s="91"/>
      <c r="Y130" s="91"/>
      <c r="Z130" s="101">
        <v>6795</v>
      </c>
      <c r="AA130" s="104">
        <f t="shared" si="1"/>
        <v>8289.9</v>
      </c>
    </row>
    <row r="131" spans="1:27" s="32" customFormat="1" ht="45" customHeight="1">
      <c r="A131" s="74"/>
      <c r="B131" s="27" t="s">
        <v>304</v>
      </c>
      <c r="C131" s="35"/>
      <c r="D131" s="29">
        <v>111537</v>
      </c>
      <c r="E131" s="30">
        <v>58</v>
      </c>
      <c r="F131" s="30" t="s">
        <v>26</v>
      </c>
      <c r="G131" s="30" t="s">
        <v>26</v>
      </c>
      <c r="H131" s="30" t="s">
        <v>301</v>
      </c>
      <c r="I131" s="31">
        <v>100</v>
      </c>
      <c r="J131" s="30">
        <v>3</v>
      </c>
      <c r="K131" s="30">
        <v>14</v>
      </c>
      <c r="L131" s="30"/>
      <c r="M131" s="30"/>
      <c r="N131" s="91"/>
      <c r="O131" s="91"/>
      <c r="P131" s="91"/>
      <c r="Q131" s="91"/>
      <c r="R131" s="91"/>
      <c r="S131" s="91"/>
      <c r="T131" s="91"/>
      <c r="U131" s="91"/>
      <c r="V131" s="91"/>
      <c r="W131" s="91"/>
      <c r="X131" s="91"/>
      <c r="Y131" s="91"/>
      <c r="Z131" s="101">
        <v>6010</v>
      </c>
      <c r="AA131" s="104">
        <f t="shared" si="1"/>
        <v>7332.2</v>
      </c>
    </row>
    <row r="132" spans="1:27" s="32" customFormat="1" ht="45" customHeight="1">
      <c r="A132" s="74"/>
      <c r="B132" s="27" t="s">
        <v>304</v>
      </c>
      <c r="C132" s="35"/>
      <c r="D132" s="29"/>
      <c r="E132" s="30">
        <v>58</v>
      </c>
      <c r="F132" s="30" t="s">
        <v>66</v>
      </c>
      <c r="G132" s="30" t="s">
        <v>26</v>
      </c>
      <c r="H132" s="30" t="s">
        <v>301</v>
      </c>
      <c r="I132" s="31">
        <v>100</v>
      </c>
      <c r="J132" s="30">
        <v>3</v>
      </c>
      <c r="K132" s="30">
        <v>14</v>
      </c>
      <c r="L132" s="30"/>
      <c r="M132" s="30"/>
      <c r="N132" s="91"/>
      <c r="O132" s="91"/>
      <c r="P132" s="91"/>
      <c r="Q132" s="91"/>
      <c r="R132" s="91"/>
      <c r="S132" s="91"/>
      <c r="T132" s="91"/>
      <c r="U132" s="91"/>
      <c r="V132" s="91"/>
      <c r="W132" s="91"/>
      <c r="X132" s="91"/>
      <c r="Y132" s="91"/>
      <c r="Z132" s="101">
        <v>6572</v>
      </c>
      <c r="AA132" s="104">
        <f t="shared" si="1"/>
        <v>8017.84</v>
      </c>
    </row>
    <row r="133" spans="1:27" s="32" customFormat="1" ht="45" customHeight="1">
      <c r="A133" s="74"/>
      <c r="B133" s="27" t="s">
        <v>304</v>
      </c>
      <c r="C133" s="35"/>
      <c r="D133" s="29"/>
      <c r="E133" s="30">
        <v>58</v>
      </c>
      <c r="F133" s="30" t="s">
        <v>281</v>
      </c>
      <c r="G133" s="30" t="s">
        <v>26</v>
      </c>
      <c r="H133" s="30" t="s">
        <v>301</v>
      </c>
      <c r="I133" s="31">
        <v>100</v>
      </c>
      <c r="J133" s="30">
        <v>3</v>
      </c>
      <c r="K133" s="30">
        <v>14</v>
      </c>
      <c r="L133" s="30"/>
      <c r="M133" s="30"/>
      <c r="N133" s="91"/>
      <c r="O133" s="91"/>
      <c r="P133" s="91"/>
      <c r="Q133" s="91"/>
      <c r="R133" s="91"/>
      <c r="S133" s="91"/>
      <c r="T133" s="91"/>
      <c r="U133" s="91"/>
      <c r="V133" s="91"/>
      <c r="W133" s="91"/>
      <c r="X133" s="91"/>
      <c r="Y133" s="91"/>
      <c r="Z133" s="101">
        <v>6742</v>
      </c>
      <c r="AA133" s="104">
        <f t="shared" si="1"/>
        <v>8225.24</v>
      </c>
    </row>
    <row r="134" spans="1:27" s="32" customFormat="1" ht="45" customHeight="1">
      <c r="A134" s="74"/>
      <c r="B134" s="27" t="s">
        <v>305</v>
      </c>
      <c r="C134" s="35"/>
      <c r="D134" s="29">
        <v>111538</v>
      </c>
      <c r="E134" s="30">
        <v>58</v>
      </c>
      <c r="F134" s="30" t="s">
        <v>26</v>
      </c>
      <c r="G134" s="30" t="s">
        <v>26</v>
      </c>
      <c r="H134" s="30" t="s">
        <v>301</v>
      </c>
      <c r="I134" s="31">
        <v>100</v>
      </c>
      <c r="J134" s="30">
        <v>3</v>
      </c>
      <c r="K134" s="30">
        <v>14</v>
      </c>
      <c r="L134" s="30"/>
      <c r="M134" s="30"/>
      <c r="N134" s="91"/>
      <c r="O134" s="91"/>
      <c r="P134" s="91"/>
      <c r="Q134" s="91"/>
      <c r="R134" s="91"/>
      <c r="S134" s="91"/>
      <c r="T134" s="91"/>
      <c r="U134" s="91"/>
      <c r="V134" s="91"/>
      <c r="W134" s="91"/>
      <c r="X134" s="91"/>
      <c r="Y134" s="91"/>
      <c r="Z134" s="101">
        <v>7653</v>
      </c>
      <c r="AA134" s="104">
        <f t="shared" si="1"/>
        <v>9336.66</v>
      </c>
    </row>
    <row r="135" spans="1:27" s="32" customFormat="1" ht="45" customHeight="1">
      <c r="A135" s="74"/>
      <c r="B135" s="27" t="s">
        <v>305</v>
      </c>
      <c r="C135" s="35"/>
      <c r="D135" s="29"/>
      <c r="E135" s="30">
        <v>58</v>
      </c>
      <c r="F135" s="30" t="s">
        <v>66</v>
      </c>
      <c r="G135" s="30" t="s">
        <v>26</v>
      </c>
      <c r="H135" s="30" t="s">
        <v>301</v>
      </c>
      <c r="I135" s="31">
        <v>100</v>
      </c>
      <c r="J135" s="30">
        <v>3</v>
      </c>
      <c r="K135" s="30">
        <v>14</v>
      </c>
      <c r="L135" s="30"/>
      <c r="M135" s="30"/>
      <c r="N135" s="91"/>
      <c r="O135" s="91"/>
      <c r="P135" s="91"/>
      <c r="Q135" s="91"/>
      <c r="R135" s="91"/>
      <c r="S135" s="91"/>
      <c r="T135" s="91"/>
      <c r="U135" s="91"/>
      <c r="V135" s="91"/>
      <c r="W135" s="91"/>
      <c r="X135" s="91"/>
      <c r="Y135" s="91"/>
      <c r="Z135" s="101">
        <v>8215</v>
      </c>
      <c r="AA135" s="104">
        <f t="shared" si="1"/>
        <v>10022.299999999999</v>
      </c>
    </row>
    <row r="136" spans="1:27" s="32" customFormat="1" ht="45" customHeight="1">
      <c r="A136" s="74"/>
      <c r="B136" s="27" t="s">
        <v>305</v>
      </c>
      <c r="C136" s="35"/>
      <c r="D136" s="29"/>
      <c r="E136" s="30">
        <v>58</v>
      </c>
      <c r="F136" s="30" t="s">
        <v>281</v>
      </c>
      <c r="G136" s="30" t="s">
        <v>26</v>
      </c>
      <c r="H136" s="30" t="s">
        <v>301</v>
      </c>
      <c r="I136" s="31">
        <v>100</v>
      </c>
      <c r="J136" s="30">
        <v>3</v>
      </c>
      <c r="K136" s="30">
        <v>14</v>
      </c>
      <c r="L136" s="30"/>
      <c r="M136" s="30"/>
      <c r="N136" s="91"/>
      <c r="O136" s="91"/>
      <c r="P136" s="91"/>
      <c r="Q136" s="91"/>
      <c r="R136" s="91"/>
      <c r="S136" s="91"/>
      <c r="T136" s="91"/>
      <c r="U136" s="91"/>
      <c r="V136" s="91"/>
      <c r="W136" s="91"/>
      <c r="X136" s="91"/>
      <c r="Y136" s="91"/>
      <c r="Z136" s="101">
        <v>8385</v>
      </c>
      <c r="AA136" s="104">
        <f t="shared" ref="AA136:AA199" si="2">SUM(Z136*1.22)</f>
        <v>10229.699999999999</v>
      </c>
    </row>
    <row r="137" spans="1:27" s="32" customFormat="1" ht="45" customHeight="1">
      <c r="A137" s="74"/>
      <c r="B137" s="27" t="s">
        <v>306</v>
      </c>
      <c r="C137" s="35"/>
      <c r="D137" s="29">
        <v>111539</v>
      </c>
      <c r="E137" s="30">
        <v>58</v>
      </c>
      <c r="F137" s="30" t="s">
        <v>26</v>
      </c>
      <c r="G137" s="30" t="s">
        <v>26</v>
      </c>
      <c r="H137" s="30" t="s">
        <v>301</v>
      </c>
      <c r="I137" s="31">
        <v>100</v>
      </c>
      <c r="J137" s="30">
        <v>3</v>
      </c>
      <c r="K137" s="30">
        <v>14</v>
      </c>
      <c r="L137" s="30"/>
      <c r="M137" s="30"/>
      <c r="N137" s="91"/>
      <c r="O137" s="91"/>
      <c r="P137" s="91"/>
      <c r="Q137" s="91"/>
      <c r="R137" s="91"/>
      <c r="S137" s="91"/>
      <c r="T137" s="91"/>
      <c r="U137" s="91"/>
      <c r="V137" s="91"/>
      <c r="W137" s="91"/>
      <c r="X137" s="91"/>
      <c r="Y137" s="91"/>
      <c r="Z137" s="101">
        <v>7621</v>
      </c>
      <c r="AA137" s="104">
        <f t="shared" si="2"/>
        <v>9297.619999999999</v>
      </c>
    </row>
    <row r="138" spans="1:27" s="32" customFormat="1" ht="45" customHeight="1">
      <c r="A138" s="74"/>
      <c r="B138" s="27" t="s">
        <v>306</v>
      </c>
      <c r="C138" s="35"/>
      <c r="D138" s="29"/>
      <c r="E138" s="30">
        <v>58</v>
      </c>
      <c r="F138" s="30" t="s">
        <v>66</v>
      </c>
      <c r="G138" s="30" t="s">
        <v>26</v>
      </c>
      <c r="H138" s="30" t="s">
        <v>301</v>
      </c>
      <c r="I138" s="31">
        <v>100</v>
      </c>
      <c r="J138" s="30">
        <v>3</v>
      </c>
      <c r="K138" s="30">
        <v>14</v>
      </c>
      <c r="L138" s="30"/>
      <c r="M138" s="30"/>
      <c r="N138" s="91"/>
      <c r="O138" s="91"/>
      <c r="P138" s="91"/>
      <c r="Q138" s="91"/>
      <c r="R138" s="91"/>
      <c r="S138" s="91"/>
      <c r="T138" s="91"/>
      <c r="U138" s="91"/>
      <c r="V138" s="91"/>
      <c r="W138" s="91"/>
      <c r="X138" s="91"/>
      <c r="Y138" s="91"/>
      <c r="Z138" s="101">
        <v>8183</v>
      </c>
      <c r="AA138" s="104">
        <f t="shared" si="2"/>
        <v>9983.26</v>
      </c>
    </row>
    <row r="139" spans="1:27" s="32" customFormat="1" ht="45" customHeight="1">
      <c r="A139" s="74"/>
      <c r="B139" s="27" t="s">
        <v>306</v>
      </c>
      <c r="C139" s="35"/>
      <c r="D139" s="29"/>
      <c r="E139" s="30">
        <v>58</v>
      </c>
      <c r="F139" s="30" t="s">
        <v>281</v>
      </c>
      <c r="G139" s="30" t="s">
        <v>26</v>
      </c>
      <c r="H139" s="30" t="s">
        <v>301</v>
      </c>
      <c r="I139" s="31">
        <v>100</v>
      </c>
      <c r="J139" s="30">
        <v>3</v>
      </c>
      <c r="K139" s="30">
        <v>14</v>
      </c>
      <c r="L139" s="30"/>
      <c r="M139" s="30"/>
      <c r="N139" s="91"/>
      <c r="O139" s="91"/>
      <c r="P139" s="91"/>
      <c r="Q139" s="91"/>
      <c r="R139" s="91"/>
      <c r="S139" s="91"/>
      <c r="T139" s="91"/>
      <c r="U139" s="91"/>
      <c r="V139" s="91"/>
      <c r="W139" s="91"/>
      <c r="X139" s="91"/>
      <c r="Y139" s="91"/>
      <c r="Z139" s="101">
        <v>8353</v>
      </c>
      <c r="AA139" s="104">
        <f t="shared" si="2"/>
        <v>10190.66</v>
      </c>
    </row>
    <row r="140" spans="1:27" s="20" customFormat="1" ht="45" customHeight="1">
      <c r="A140" s="73"/>
      <c r="B140" s="21" t="s">
        <v>259</v>
      </c>
      <c r="C140" s="34"/>
      <c r="D140" s="29">
        <v>111426</v>
      </c>
      <c r="E140" s="24">
        <v>58</v>
      </c>
      <c r="F140" s="24" t="s">
        <v>26</v>
      </c>
      <c r="G140" s="24" t="s">
        <v>26</v>
      </c>
      <c r="H140" s="24" t="s">
        <v>260</v>
      </c>
      <c r="I140" s="24"/>
      <c r="J140" s="24">
        <v>2</v>
      </c>
      <c r="K140" s="24">
        <v>9</v>
      </c>
      <c r="L140" s="24"/>
      <c r="M140" s="24"/>
      <c r="N140" s="85"/>
      <c r="O140" s="85"/>
      <c r="P140" s="85"/>
      <c r="Q140" s="85"/>
      <c r="R140" s="85"/>
      <c r="S140" s="85"/>
      <c r="T140" s="85"/>
      <c r="U140" s="85"/>
      <c r="V140" s="85"/>
      <c r="W140" s="85"/>
      <c r="X140" s="85"/>
      <c r="Y140" s="85"/>
      <c r="Z140" s="101">
        <v>3636</v>
      </c>
      <c r="AA140" s="104">
        <f t="shared" si="2"/>
        <v>4435.92</v>
      </c>
    </row>
    <row r="141" spans="1:27" s="20" customFormat="1" ht="45" customHeight="1">
      <c r="A141" s="73"/>
      <c r="B141" s="21" t="s">
        <v>259</v>
      </c>
      <c r="C141" s="34"/>
      <c r="D141" s="29"/>
      <c r="E141" s="24">
        <v>58</v>
      </c>
      <c r="F141" s="24" t="s">
        <v>66</v>
      </c>
      <c r="G141" s="24" t="s">
        <v>307</v>
      </c>
      <c r="H141" s="24" t="s">
        <v>260</v>
      </c>
      <c r="I141" s="24"/>
      <c r="J141" s="24">
        <v>2</v>
      </c>
      <c r="K141" s="24">
        <v>9</v>
      </c>
      <c r="L141" s="24" t="s">
        <v>308</v>
      </c>
      <c r="M141" s="24">
        <v>1350</v>
      </c>
      <c r="N141" s="85"/>
      <c r="O141" s="85"/>
      <c r="P141" s="85"/>
      <c r="Q141" s="85"/>
      <c r="R141" s="85"/>
      <c r="S141" s="85"/>
      <c r="T141" s="85"/>
      <c r="U141" s="85"/>
      <c r="V141" s="85"/>
      <c r="W141" s="85"/>
      <c r="X141" s="85"/>
      <c r="Y141" s="85"/>
      <c r="Z141" s="101">
        <v>3954</v>
      </c>
      <c r="AA141" s="104">
        <f t="shared" si="2"/>
        <v>4823.88</v>
      </c>
    </row>
    <row r="142" spans="1:27" s="20" customFormat="1" ht="45" customHeight="1">
      <c r="A142" s="73"/>
      <c r="B142" s="21" t="s">
        <v>259</v>
      </c>
      <c r="C142" s="34"/>
      <c r="D142" s="29"/>
      <c r="E142" s="24">
        <v>58</v>
      </c>
      <c r="F142" s="24" t="s">
        <v>309</v>
      </c>
      <c r="G142" s="24" t="s">
        <v>26</v>
      </c>
      <c r="H142" s="24" t="s">
        <v>260</v>
      </c>
      <c r="I142" s="24"/>
      <c r="J142" s="24">
        <v>2</v>
      </c>
      <c r="K142" s="24">
        <v>9</v>
      </c>
      <c r="L142" s="24"/>
      <c r="M142" s="24"/>
      <c r="N142" s="85"/>
      <c r="O142" s="85"/>
      <c r="P142" s="85"/>
      <c r="Q142" s="85"/>
      <c r="R142" s="85"/>
      <c r="S142" s="85"/>
      <c r="T142" s="85"/>
      <c r="U142" s="85"/>
      <c r="V142" s="85"/>
      <c r="W142" s="85"/>
      <c r="X142" s="85"/>
      <c r="Y142" s="85"/>
      <c r="Z142" s="101">
        <v>4070</v>
      </c>
      <c r="AA142" s="104">
        <f t="shared" si="2"/>
        <v>4965.3999999999996</v>
      </c>
    </row>
    <row r="143" spans="1:27" s="32" customFormat="1" ht="45" customHeight="1">
      <c r="A143" s="74"/>
      <c r="B143" s="27" t="s">
        <v>310</v>
      </c>
      <c r="C143" s="28"/>
      <c r="D143" s="29">
        <v>111057</v>
      </c>
      <c r="E143" s="30">
        <v>58</v>
      </c>
      <c r="F143" s="30" t="s">
        <v>26</v>
      </c>
      <c r="G143" s="30" t="s">
        <v>26</v>
      </c>
      <c r="H143" s="30" t="s">
        <v>311</v>
      </c>
      <c r="I143" s="31">
        <v>200</v>
      </c>
      <c r="J143" s="30">
        <v>4</v>
      </c>
      <c r="K143" s="30">
        <v>13</v>
      </c>
      <c r="L143" s="30"/>
      <c r="M143" s="30"/>
      <c r="N143" s="91"/>
      <c r="O143" s="91"/>
      <c r="P143" s="91"/>
      <c r="Q143" s="91"/>
      <c r="R143" s="91"/>
      <c r="S143" s="91"/>
      <c r="T143" s="91"/>
      <c r="U143" s="91"/>
      <c r="V143" s="91"/>
      <c r="W143" s="91"/>
      <c r="X143" s="91"/>
      <c r="Y143" s="91"/>
      <c r="Z143" s="101">
        <v>4505</v>
      </c>
      <c r="AA143" s="104">
        <f t="shared" si="2"/>
        <v>5496.0999999999995</v>
      </c>
    </row>
    <row r="144" spans="1:27" s="32" customFormat="1" ht="45" customHeight="1">
      <c r="A144" s="74"/>
      <c r="B144" s="27" t="s">
        <v>310</v>
      </c>
      <c r="C144" s="28"/>
      <c r="D144" s="29"/>
      <c r="E144" s="30">
        <v>58</v>
      </c>
      <c r="F144" s="30" t="s">
        <v>66</v>
      </c>
      <c r="G144" s="30" t="s">
        <v>26</v>
      </c>
      <c r="H144" s="30" t="s">
        <v>311</v>
      </c>
      <c r="I144" s="31">
        <v>200</v>
      </c>
      <c r="J144" s="30">
        <v>4</v>
      </c>
      <c r="K144" s="30">
        <v>13</v>
      </c>
      <c r="L144" s="30"/>
      <c r="M144" s="30"/>
      <c r="N144" s="91"/>
      <c r="O144" s="91"/>
      <c r="P144" s="91"/>
      <c r="Q144" s="91"/>
      <c r="R144" s="91"/>
      <c r="S144" s="91"/>
      <c r="T144" s="91"/>
      <c r="U144" s="91"/>
      <c r="V144" s="91"/>
      <c r="W144" s="91"/>
      <c r="X144" s="91"/>
      <c r="Y144" s="91"/>
      <c r="Z144" s="101">
        <v>4865</v>
      </c>
      <c r="AA144" s="104">
        <f t="shared" si="2"/>
        <v>5935.3</v>
      </c>
    </row>
    <row r="145" spans="1:27" s="32" customFormat="1" ht="45" customHeight="1">
      <c r="A145" s="74"/>
      <c r="B145" s="27" t="s">
        <v>310</v>
      </c>
      <c r="C145" s="28"/>
      <c r="D145" s="29"/>
      <c r="E145" s="30">
        <v>58</v>
      </c>
      <c r="F145" s="30" t="s">
        <v>281</v>
      </c>
      <c r="G145" s="30" t="s">
        <v>26</v>
      </c>
      <c r="H145" s="30" t="s">
        <v>311</v>
      </c>
      <c r="I145" s="31">
        <v>200</v>
      </c>
      <c r="J145" s="30">
        <v>4</v>
      </c>
      <c r="K145" s="30">
        <v>13</v>
      </c>
      <c r="L145" s="30" t="s">
        <v>312</v>
      </c>
      <c r="M145" s="30">
        <v>2009</v>
      </c>
      <c r="N145" s="91"/>
      <c r="O145" s="91"/>
      <c r="P145" s="91"/>
      <c r="Q145" s="91"/>
      <c r="R145" s="91"/>
      <c r="S145" s="91"/>
      <c r="T145" s="91"/>
      <c r="U145" s="91"/>
      <c r="V145" s="91"/>
      <c r="W145" s="91"/>
      <c r="X145" s="91"/>
      <c r="Y145" s="91"/>
      <c r="Z145" s="101">
        <v>4950</v>
      </c>
      <c r="AA145" s="104">
        <f t="shared" si="2"/>
        <v>6039</v>
      </c>
    </row>
    <row r="146" spans="1:27" s="32" customFormat="1" ht="45" customHeight="1">
      <c r="A146" s="74"/>
      <c r="B146" s="27" t="s">
        <v>313</v>
      </c>
      <c r="C146" s="28"/>
      <c r="D146" s="29">
        <v>111060</v>
      </c>
      <c r="E146" s="30">
        <v>58</v>
      </c>
      <c r="F146" s="30" t="s">
        <v>26</v>
      </c>
      <c r="G146" s="30" t="s">
        <v>26</v>
      </c>
      <c r="H146" s="30" t="s">
        <v>311</v>
      </c>
      <c r="I146" s="31">
        <v>200</v>
      </c>
      <c r="J146" s="30">
        <v>4</v>
      </c>
      <c r="K146" s="30">
        <v>13</v>
      </c>
      <c r="L146" s="30"/>
      <c r="M146" s="30"/>
      <c r="N146" s="91"/>
      <c r="O146" s="91"/>
      <c r="P146" s="91"/>
      <c r="Q146" s="91"/>
      <c r="R146" s="91"/>
      <c r="S146" s="91"/>
      <c r="T146" s="91"/>
      <c r="U146" s="91"/>
      <c r="V146" s="91"/>
      <c r="W146" s="91"/>
      <c r="X146" s="91"/>
      <c r="Y146" s="91"/>
      <c r="Z146" s="101">
        <v>5056</v>
      </c>
      <c r="AA146" s="104">
        <f t="shared" si="2"/>
        <v>6168.32</v>
      </c>
    </row>
    <row r="147" spans="1:27" s="32" customFormat="1" ht="45" customHeight="1">
      <c r="A147" s="74"/>
      <c r="B147" s="27" t="s">
        <v>313</v>
      </c>
      <c r="C147" s="28"/>
      <c r="D147" s="29"/>
      <c r="E147" s="30">
        <v>58</v>
      </c>
      <c r="F147" s="30" t="s">
        <v>66</v>
      </c>
      <c r="G147" s="30" t="s">
        <v>26</v>
      </c>
      <c r="H147" s="30" t="s">
        <v>311</v>
      </c>
      <c r="I147" s="31">
        <v>200</v>
      </c>
      <c r="J147" s="30">
        <v>4</v>
      </c>
      <c r="K147" s="30">
        <v>13</v>
      </c>
      <c r="L147" s="30"/>
      <c r="M147" s="30"/>
      <c r="N147" s="91"/>
      <c r="O147" s="91"/>
      <c r="P147" s="91"/>
      <c r="Q147" s="91"/>
      <c r="R147" s="91"/>
      <c r="S147" s="91"/>
      <c r="T147" s="91"/>
      <c r="U147" s="91"/>
      <c r="V147" s="91"/>
      <c r="W147" s="91"/>
      <c r="X147" s="91"/>
      <c r="Y147" s="91"/>
      <c r="Z147" s="101">
        <v>5427</v>
      </c>
      <c r="AA147" s="104">
        <f t="shared" si="2"/>
        <v>6620.94</v>
      </c>
    </row>
    <row r="148" spans="1:27" s="32" customFormat="1" ht="45" customHeight="1">
      <c r="A148" s="74"/>
      <c r="B148" s="27" t="s">
        <v>313</v>
      </c>
      <c r="C148" s="28"/>
      <c r="D148" s="29"/>
      <c r="E148" s="30">
        <v>58</v>
      </c>
      <c r="F148" s="30" t="s">
        <v>281</v>
      </c>
      <c r="G148" s="30" t="s">
        <v>26</v>
      </c>
      <c r="H148" s="30" t="s">
        <v>311</v>
      </c>
      <c r="I148" s="31">
        <v>200</v>
      </c>
      <c r="J148" s="30">
        <v>4</v>
      </c>
      <c r="K148" s="30">
        <v>13</v>
      </c>
      <c r="L148" s="30" t="s">
        <v>314</v>
      </c>
      <c r="M148" s="30">
        <v>2232</v>
      </c>
      <c r="N148" s="91"/>
      <c r="O148" s="91"/>
      <c r="P148" s="91"/>
      <c r="Q148" s="91"/>
      <c r="R148" s="91"/>
      <c r="S148" s="91"/>
      <c r="T148" s="91"/>
      <c r="U148" s="91"/>
      <c r="V148" s="91"/>
      <c r="W148" s="91"/>
      <c r="X148" s="91"/>
      <c r="Y148" s="91"/>
      <c r="Z148" s="101">
        <v>5533</v>
      </c>
      <c r="AA148" s="104">
        <f t="shared" si="2"/>
        <v>6750.26</v>
      </c>
    </row>
    <row r="149" spans="1:27" s="32" customFormat="1" ht="45" customHeight="1">
      <c r="A149" s="74"/>
      <c r="B149" s="27" t="s">
        <v>315</v>
      </c>
      <c r="C149" s="28"/>
      <c r="D149" s="29">
        <v>111518</v>
      </c>
      <c r="E149" s="30">
        <v>58</v>
      </c>
      <c r="F149" s="30" t="s">
        <v>26</v>
      </c>
      <c r="G149" s="30" t="s">
        <v>26</v>
      </c>
      <c r="H149" s="30" t="s">
        <v>316</v>
      </c>
      <c r="I149" s="31">
        <v>150</v>
      </c>
      <c r="J149" s="30">
        <v>2</v>
      </c>
      <c r="K149" s="30">
        <v>10</v>
      </c>
      <c r="L149" s="30"/>
      <c r="M149" s="30"/>
      <c r="N149" s="91"/>
      <c r="O149" s="91"/>
      <c r="P149" s="91"/>
      <c r="Q149" s="91"/>
      <c r="R149" s="91"/>
      <c r="S149" s="91"/>
      <c r="T149" s="91"/>
      <c r="U149" s="91"/>
      <c r="V149" s="91"/>
      <c r="W149" s="91"/>
      <c r="X149" s="91"/>
      <c r="Y149" s="91"/>
      <c r="Z149" s="101">
        <v>3413</v>
      </c>
      <c r="AA149" s="104">
        <f t="shared" si="2"/>
        <v>4163.8599999999997</v>
      </c>
    </row>
    <row r="150" spans="1:27" s="32" customFormat="1" ht="45" customHeight="1">
      <c r="A150" s="74"/>
      <c r="B150" s="27" t="s">
        <v>315</v>
      </c>
      <c r="C150" s="28"/>
      <c r="D150" s="29"/>
      <c r="E150" s="30">
        <v>58</v>
      </c>
      <c r="F150" s="30" t="s">
        <v>66</v>
      </c>
      <c r="G150" s="30" t="s">
        <v>26</v>
      </c>
      <c r="H150" s="30" t="s">
        <v>316</v>
      </c>
      <c r="I150" s="31">
        <v>150</v>
      </c>
      <c r="J150" s="30">
        <v>2</v>
      </c>
      <c r="K150" s="30">
        <v>10</v>
      </c>
      <c r="L150" s="30"/>
      <c r="M150" s="30"/>
      <c r="N150" s="91"/>
      <c r="O150" s="91"/>
      <c r="P150" s="91"/>
      <c r="Q150" s="91"/>
      <c r="R150" s="91"/>
      <c r="S150" s="91"/>
      <c r="T150" s="91"/>
      <c r="U150" s="91"/>
      <c r="V150" s="91"/>
      <c r="W150" s="91"/>
      <c r="X150" s="91"/>
      <c r="Y150" s="91"/>
      <c r="Z150" s="101">
        <v>3668</v>
      </c>
      <c r="AA150" s="104">
        <f t="shared" si="2"/>
        <v>4474.96</v>
      </c>
    </row>
    <row r="151" spans="1:27" s="32" customFormat="1" ht="45" customHeight="1">
      <c r="A151" s="74"/>
      <c r="B151" s="27" t="s">
        <v>315</v>
      </c>
      <c r="C151" s="28"/>
      <c r="D151" s="29"/>
      <c r="E151" s="30">
        <v>58</v>
      </c>
      <c r="F151" s="30" t="s">
        <v>281</v>
      </c>
      <c r="G151" s="30" t="s">
        <v>26</v>
      </c>
      <c r="H151" s="30" t="s">
        <v>316</v>
      </c>
      <c r="I151" s="31">
        <v>150</v>
      </c>
      <c r="J151" s="30">
        <v>2</v>
      </c>
      <c r="K151" s="30">
        <v>10</v>
      </c>
      <c r="L151" s="30" t="s">
        <v>317</v>
      </c>
      <c r="M151" s="30">
        <v>1881</v>
      </c>
      <c r="N151" s="91"/>
      <c r="O151" s="91"/>
      <c r="P151" s="91"/>
      <c r="Q151" s="91"/>
      <c r="R151" s="91"/>
      <c r="S151" s="91"/>
      <c r="T151" s="91"/>
      <c r="U151" s="91"/>
      <c r="V151" s="91"/>
      <c r="W151" s="91"/>
      <c r="X151" s="91"/>
      <c r="Y151" s="91"/>
      <c r="Z151" s="101">
        <v>3752</v>
      </c>
      <c r="AA151" s="104">
        <f t="shared" si="2"/>
        <v>4577.4399999999996</v>
      </c>
    </row>
    <row r="152" spans="1:27" s="32" customFormat="1" ht="45" customHeight="1">
      <c r="A152" s="74"/>
      <c r="B152" s="27" t="s">
        <v>318</v>
      </c>
      <c r="C152" s="28"/>
      <c r="D152" s="29">
        <v>111519</v>
      </c>
      <c r="E152" s="30">
        <v>58</v>
      </c>
      <c r="F152" s="30" t="s">
        <v>26</v>
      </c>
      <c r="G152" s="30" t="s">
        <v>26</v>
      </c>
      <c r="H152" s="30" t="s">
        <v>319</v>
      </c>
      <c r="I152" s="31">
        <v>150</v>
      </c>
      <c r="J152" s="30">
        <v>3</v>
      </c>
      <c r="K152" s="30">
        <v>11</v>
      </c>
      <c r="L152" s="30"/>
      <c r="M152" s="30"/>
      <c r="N152" s="91"/>
      <c r="O152" s="91"/>
      <c r="P152" s="91"/>
      <c r="Q152" s="91"/>
      <c r="R152" s="91"/>
      <c r="S152" s="91"/>
      <c r="T152" s="91"/>
      <c r="U152" s="91"/>
      <c r="V152" s="91"/>
      <c r="W152" s="91"/>
      <c r="X152" s="91"/>
      <c r="Y152" s="91"/>
      <c r="Z152" s="101">
        <v>3805</v>
      </c>
      <c r="AA152" s="104">
        <f t="shared" si="2"/>
        <v>4642.0999999999995</v>
      </c>
    </row>
    <row r="153" spans="1:27" s="32" customFormat="1" ht="45" customHeight="1">
      <c r="A153" s="74"/>
      <c r="B153" s="27" t="s">
        <v>318</v>
      </c>
      <c r="C153" s="28"/>
      <c r="D153" s="29"/>
      <c r="E153" s="30">
        <v>58</v>
      </c>
      <c r="F153" s="30" t="s">
        <v>66</v>
      </c>
      <c r="G153" s="30" t="s">
        <v>26</v>
      </c>
      <c r="H153" s="30" t="s">
        <v>319</v>
      </c>
      <c r="I153" s="31">
        <v>150</v>
      </c>
      <c r="J153" s="30">
        <v>3</v>
      </c>
      <c r="K153" s="30">
        <v>11</v>
      </c>
      <c r="L153" s="30"/>
      <c r="M153" s="30"/>
      <c r="N153" s="91"/>
      <c r="O153" s="91"/>
      <c r="P153" s="91"/>
      <c r="Q153" s="91"/>
      <c r="R153" s="91"/>
      <c r="S153" s="91"/>
      <c r="T153" s="91"/>
      <c r="U153" s="91"/>
      <c r="V153" s="91"/>
      <c r="W153" s="91"/>
      <c r="X153" s="91"/>
      <c r="Y153" s="91"/>
      <c r="Z153" s="101">
        <v>4092</v>
      </c>
      <c r="AA153" s="104">
        <f t="shared" si="2"/>
        <v>4992.24</v>
      </c>
    </row>
    <row r="154" spans="1:27" s="32" customFormat="1" ht="45" customHeight="1">
      <c r="A154" s="74"/>
      <c r="B154" s="27" t="s">
        <v>318</v>
      </c>
      <c r="C154" s="28"/>
      <c r="D154" s="29"/>
      <c r="E154" s="30">
        <v>58</v>
      </c>
      <c r="F154" s="30" t="s">
        <v>281</v>
      </c>
      <c r="G154" s="30" t="s">
        <v>26</v>
      </c>
      <c r="H154" s="30" t="s">
        <v>319</v>
      </c>
      <c r="I154" s="31">
        <v>150</v>
      </c>
      <c r="J154" s="30">
        <v>3</v>
      </c>
      <c r="K154" s="30">
        <v>11</v>
      </c>
      <c r="L154" s="30" t="s">
        <v>320</v>
      </c>
      <c r="M154" s="30">
        <v>1999</v>
      </c>
      <c r="N154" s="91"/>
      <c r="O154" s="91"/>
      <c r="P154" s="91"/>
      <c r="Q154" s="91"/>
      <c r="R154" s="91"/>
      <c r="S154" s="91"/>
      <c r="T154" s="91"/>
      <c r="U154" s="91"/>
      <c r="V154" s="91"/>
      <c r="W154" s="91"/>
      <c r="X154" s="91"/>
      <c r="Y154" s="91"/>
      <c r="Z154" s="101">
        <v>4187</v>
      </c>
      <c r="AA154" s="104">
        <f t="shared" si="2"/>
        <v>5108.1400000000003</v>
      </c>
    </row>
    <row r="155" spans="1:27" s="32" customFormat="1" ht="45" customHeight="1">
      <c r="A155" s="74"/>
      <c r="B155" s="27" t="s">
        <v>321</v>
      </c>
      <c r="C155" s="28"/>
      <c r="D155" s="29">
        <v>111083</v>
      </c>
      <c r="E155" s="30">
        <v>58</v>
      </c>
      <c r="F155" s="30" t="s">
        <v>26</v>
      </c>
      <c r="G155" s="30" t="s">
        <v>26</v>
      </c>
      <c r="H155" s="30" t="s">
        <v>36</v>
      </c>
      <c r="I155" s="31">
        <v>150</v>
      </c>
      <c r="J155" s="30">
        <v>3</v>
      </c>
      <c r="K155" s="30">
        <v>10</v>
      </c>
      <c r="L155" s="30"/>
      <c r="M155" s="30"/>
      <c r="N155" s="91"/>
      <c r="O155" s="91"/>
      <c r="P155" s="91"/>
      <c r="Q155" s="91"/>
      <c r="R155" s="91"/>
      <c r="S155" s="91"/>
      <c r="T155" s="91"/>
      <c r="U155" s="91"/>
      <c r="V155" s="91"/>
      <c r="W155" s="91"/>
      <c r="X155" s="91"/>
      <c r="Y155" s="91"/>
      <c r="Z155" s="101">
        <v>3350</v>
      </c>
      <c r="AA155" s="104">
        <f t="shared" si="2"/>
        <v>4087</v>
      </c>
    </row>
    <row r="156" spans="1:27" s="32" customFormat="1" ht="45" customHeight="1">
      <c r="A156" s="74"/>
      <c r="B156" s="27" t="s">
        <v>321</v>
      </c>
      <c r="C156" s="28"/>
      <c r="D156" s="29"/>
      <c r="E156" s="30">
        <v>58</v>
      </c>
      <c r="F156" s="30" t="s">
        <v>66</v>
      </c>
      <c r="G156" s="30" t="s">
        <v>26</v>
      </c>
      <c r="H156" s="30" t="s">
        <v>36</v>
      </c>
      <c r="I156" s="31">
        <v>150</v>
      </c>
      <c r="J156" s="30">
        <v>3</v>
      </c>
      <c r="K156" s="30">
        <v>10</v>
      </c>
      <c r="L156" s="30"/>
      <c r="M156" s="30"/>
      <c r="N156" s="91"/>
      <c r="O156" s="91"/>
      <c r="P156" s="91"/>
      <c r="Q156" s="91"/>
      <c r="R156" s="91"/>
      <c r="S156" s="91"/>
      <c r="T156" s="91"/>
      <c r="U156" s="91"/>
      <c r="V156" s="91"/>
      <c r="W156" s="91"/>
      <c r="X156" s="91"/>
      <c r="Y156" s="91"/>
      <c r="Z156" s="101">
        <v>3593</v>
      </c>
      <c r="AA156" s="104">
        <f t="shared" si="2"/>
        <v>4383.46</v>
      </c>
    </row>
    <row r="157" spans="1:27" s="32" customFormat="1" ht="45" customHeight="1">
      <c r="A157" s="74"/>
      <c r="B157" s="27" t="s">
        <v>321</v>
      </c>
      <c r="C157" s="28"/>
      <c r="D157" s="29"/>
      <c r="E157" s="30">
        <v>58</v>
      </c>
      <c r="F157" s="30" t="s">
        <v>281</v>
      </c>
      <c r="G157" s="30" t="s">
        <v>26</v>
      </c>
      <c r="H157" s="30" t="s">
        <v>36</v>
      </c>
      <c r="I157" s="31">
        <v>150</v>
      </c>
      <c r="J157" s="30">
        <v>3</v>
      </c>
      <c r="K157" s="30">
        <v>10</v>
      </c>
      <c r="L157" s="30" t="s">
        <v>322</v>
      </c>
      <c r="M157" s="30">
        <v>2083</v>
      </c>
      <c r="N157" s="91"/>
      <c r="O157" s="91"/>
      <c r="P157" s="91"/>
      <c r="Q157" s="91"/>
      <c r="R157" s="91"/>
      <c r="S157" s="91"/>
      <c r="T157" s="91"/>
      <c r="U157" s="91"/>
      <c r="V157" s="91"/>
      <c r="W157" s="91"/>
      <c r="X157" s="91"/>
      <c r="Y157" s="91"/>
      <c r="Z157" s="101">
        <v>3678</v>
      </c>
      <c r="AA157" s="104">
        <f t="shared" si="2"/>
        <v>4487.16</v>
      </c>
    </row>
    <row r="158" spans="1:27" s="32" customFormat="1" ht="45" customHeight="1">
      <c r="A158" s="74"/>
      <c r="B158" s="27" t="s">
        <v>323</v>
      </c>
      <c r="C158" s="28"/>
      <c r="D158" s="29">
        <v>111084</v>
      </c>
      <c r="E158" s="30">
        <v>58</v>
      </c>
      <c r="F158" s="30" t="s">
        <v>26</v>
      </c>
      <c r="G158" s="30" t="s">
        <v>26</v>
      </c>
      <c r="H158" s="30" t="s">
        <v>36</v>
      </c>
      <c r="I158" s="31">
        <v>90</v>
      </c>
      <c r="J158" s="30">
        <v>3</v>
      </c>
      <c r="K158" s="30">
        <v>11</v>
      </c>
      <c r="L158" s="30"/>
      <c r="M158" s="30"/>
      <c r="N158" s="91"/>
      <c r="O158" s="91"/>
      <c r="P158" s="91"/>
      <c r="Q158" s="91"/>
      <c r="R158" s="91"/>
      <c r="S158" s="91"/>
      <c r="T158" s="91"/>
      <c r="U158" s="91"/>
      <c r="V158" s="91"/>
      <c r="W158" s="91"/>
      <c r="X158" s="91"/>
      <c r="Y158" s="91"/>
      <c r="Z158" s="101">
        <v>4017</v>
      </c>
      <c r="AA158" s="104">
        <f t="shared" si="2"/>
        <v>4900.74</v>
      </c>
    </row>
    <row r="159" spans="1:27" s="32" customFormat="1" ht="45" customHeight="1">
      <c r="A159" s="74"/>
      <c r="B159" s="27" t="s">
        <v>323</v>
      </c>
      <c r="C159" s="28"/>
      <c r="D159" s="29"/>
      <c r="E159" s="30">
        <v>58</v>
      </c>
      <c r="F159" s="30" t="s">
        <v>66</v>
      </c>
      <c r="G159" s="30" t="s">
        <v>26</v>
      </c>
      <c r="H159" s="30" t="s">
        <v>36</v>
      </c>
      <c r="I159" s="31">
        <v>90</v>
      </c>
      <c r="J159" s="30">
        <v>3</v>
      </c>
      <c r="K159" s="30">
        <v>11</v>
      </c>
      <c r="L159" s="30"/>
      <c r="M159" s="30"/>
      <c r="N159" s="91"/>
      <c r="O159" s="91"/>
      <c r="P159" s="91"/>
      <c r="Q159" s="91"/>
      <c r="R159" s="91"/>
      <c r="S159" s="91"/>
      <c r="T159" s="91"/>
      <c r="U159" s="91"/>
      <c r="V159" s="91"/>
      <c r="W159" s="91"/>
      <c r="X159" s="91"/>
      <c r="Y159" s="91"/>
      <c r="Z159" s="101">
        <v>4335</v>
      </c>
      <c r="AA159" s="104">
        <f t="shared" si="2"/>
        <v>5288.7</v>
      </c>
    </row>
    <row r="160" spans="1:27" s="32" customFormat="1" ht="45" customHeight="1">
      <c r="A160" s="74"/>
      <c r="B160" s="27" t="s">
        <v>323</v>
      </c>
      <c r="C160" s="28"/>
      <c r="D160" s="29"/>
      <c r="E160" s="30">
        <v>58</v>
      </c>
      <c r="F160" s="30" t="s">
        <v>281</v>
      </c>
      <c r="G160" s="30" t="s">
        <v>26</v>
      </c>
      <c r="H160" s="30" t="s">
        <v>324</v>
      </c>
      <c r="I160" s="31">
        <v>90</v>
      </c>
      <c r="J160" s="30">
        <v>3</v>
      </c>
      <c r="K160" s="30">
        <v>11</v>
      </c>
      <c r="L160" s="30" t="s">
        <v>325</v>
      </c>
      <c r="M160" s="30">
        <v>2418</v>
      </c>
      <c r="N160" s="91"/>
      <c r="O160" s="91"/>
      <c r="P160" s="91"/>
      <c r="Q160" s="91"/>
      <c r="R160" s="91"/>
      <c r="S160" s="91"/>
      <c r="T160" s="91"/>
      <c r="U160" s="91"/>
      <c r="V160" s="91"/>
      <c r="W160" s="91"/>
      <c r="X160" s="91"/>
      <c r="Y160" s="91"/>
      <c r="Z160" s="101">
        <v>4452</v>
      </c>
      <c r="AA160" s="104">
        <f t="shared" si="2"/>
        <v>5431.44</v>
      </c>
    </row>
    <row r="161" spans="1:27" s="32" customFormat="1" ht="45" customHeight="1">
      <c r="A161" s="74"/>
      <c r="B161" s="27" t="s">
        <v>326</v>
      </c>
      <c r="C161" s="28"/>
      <c r="D161" s="29">
        <v>111085</v>
      </c>
      <c r="E161" s="30">
        <v>58</v>
      </c>
      <c r="F161" s="30" t="s">
        <v>26</v>
      </c>
      <c r="G161" s="30" t="s">
        <v>26</v>
      </c>
      <c r="H161" s="30" t="s">
        <v>324</v>
      </c>
      <c r="I161" s="31">
        <v>150</v>
      </c>
      <c r="J161" s="30">
        <v>3</v>
      </c>
      <c r="K161" s="30">
        <v>12</v>
      </c>
      <c r="L161" s="30"/>
      <c r="M161" s="30"/>
      <c r="N161" s="91"/>
      <c r="O161" s="91"/>
      <c r="P161" s="91"/>
      <c r="Q161" s="91"/>
      <c r="R161" s="91"/>
      <c r="S161" s="91"/>
      <c r="T161" s="91"/>
      <c r="U161" s="91"/>
      <c r="V161" s="91"/>
      <c r="W161" s="91"/>
      <c r="X161" s="91"/>
      <c r="Y161" s="91"/>
      <c r="Z161" s="101">
        <v>4388</v>
      </c>
      <c r="AA161" s="104">
        <f t="shared" si="2"/>
        <v>5353.36</v>
      </c>
    </row>
    <row r="162" spans="1:27" s="32" customFormat="1" ht="45" customHeight="1">
      <c r="A162" s="74"/>
      <c r="B162" s="27" t="s">
        <v>326</v>
      </c>
      <c r="C162" s="28"/>
      <c r="D162" s="29"/>
      <c r="E162" s="30">
        <v>58</v>
      </c>
      <c r="F162" s="30" t="s">
        <v>66</v>
      </c>
      <c r="G162" s="30" t="s">
        <v>26</v>
      </c>
      <c r="H162" s="30" t="s">
        <v>324</v>
      </c>
      <c r="I162" s="31">
        <v>150</v>
      </c>
      <c r="J162" s="30">
        <v>3</v>
      </c>
      <c r="K162" s="30">
        <v>12</v>
      </c>
      <c r="L162" s="30"/>
      <c r="M162" s="30"/>
      <c r="N162" s="91"/>
      <c r="O162" s="91"/>
      <c r="P162" s="91"/>
      <c r="Q162" s="91"/>
      <c r="R162" s="91"/>
      <c r="S162" s="91"/>
      <c r="T162" s="91"/>
      <c r="U162" s="91"/>
      <c r="V162" s="91"/>
      <c r="W162" s="91"/>
      <c r="X162" s="91"/>
      <c r="Y162" s="91"/>
      <c r="Z162" s="101">
        <v>4717</v>
      </c>
      <c r="AA162" s="104">
        <f t="shared" si="2"/>
        <v>5754.74</v>
      </c>
    </row>
    <row r="163" spans="1:27" s="32" customFormat="1" ht="45" customHeight="1">
      <c r="A163" s="74"/>
      <c r="B163" s="27" t="s">
        <v>326</v>
      </c>
      <c r="C163" s="28"/>
      <c r="D163" s="29"/>
      <c r="E163" s="30">
        <v>58</v>
      </c>
      <c r="F163" s="30" t="s">
        <v>281</v>
      </c>
      <c r="G163" s="30" t="s">
        <v>26</v>
      </c>
      <c r="H163" s="30" t="s">
        <v>324</v>
      </c>
      <c r="I163" s="31">
        <v>150</v>
      </c>
      <c r="J163" s="30">
        <v>3</v>
      </c>
      <c r="K163" s="30">
        <v>12</v>
      </c>
      <c r="L163" s="30" t="s">
        <v>327</v>
      </c>
      <c r="M163" s="30">
        <v>2660</v>
      </c>
      <c r="N163" s="91"/>
      <c r="O163" s="91"/>
      <c r="P163" s="91"/>
      <c r="Q163" s="91"/>
      <c r="R163" s="91"/>
      <c r="S163" s="91"/>
      <c r="T163" s="91"/>
      <c r="U163" s="91"/>
      <c r="V163" s="91"/>
      <c r="W163" s="91"/>
      <c r="X163" s="91"/>
      <c r="Y163" s="91"/>
      <c r="Z163" s="101">
        <v>4823</v>
      </c>
      <c r="AA163" s="104">
        <f t="shared" si="2"/>
        <v>5884.0599999999995</v>
      </c>
    </row>
    <row r="164" spans="1:27" s="32" customFormat="1" ht="45" customHeight="1">
      <c r="A164" s="74"/>
      <c r="B164" s="27" t="s">
        <v>328</v>
      </c>
      <c r="C164" s="28"/>
      <c r="D164" s="29">
        <v>111086</v>
      </c>
      <c r="E164" s="30">
        <v>58</v>
      </c>
      <c r="F164" s="30" t="s">
        <v>26</v>
      </c>
      <c r="G164" s="30" t="s">
        <v>26</v>
      </c>
      <c r="H164" s="30" t="s">
        <v>329</v>
      </c>
      <c r="I164" s="31">
        <v>90</v>
      </c>
      <c r="J164" s="30">
        <v>4</v>
      </c>
      <c r="K164" s="30">
        <v>13</v>
      </c>
      <c r="L164" s="30"/>
      <c r="M164" s="30"/>
      <c r="N164" s="91"/>
      <c r="O164" s="91"/>
      <c r="P164" s="91"/>
      <c r="Q164" s="91"/>
      <c r="R164" s="91"/>
      <c r="S164" s="91"/>
      <c r="T164" s="91"/>
      <c r="U164" s="91"/>
      <c r="V164" s="91"/>
      <c r="W164" s="91"/>
      <c r="X164" s="91"/>
      <c r="Y164" s="91"/>
      <c r="Z164" s="101">
        <v>4547</v>
      </c>
      <c r="AA164" s="104">
        <f t="shared" si="2"/>
        <v>5547.34</v>
      </c>
    </row>
    <row r="165" spans="1:27" s="32" customFormat="1" ht="45" customHeight="1">
      <c r="A165" s="74"/>
      <c r="B165" s="27" t="s">
        <v>328</v>
      </c>
      <c r="C165" s="28"/>
      <c r="D165" s="29"/>
      <c r="E165" s="30">
        <v>58</v>
      </c>
      <c r="F165" s="30" t="s">
        <v>66</v>
      </c>
      <c r="G165" s="30" t="s">
        <v>26</v>
      </c>
      <c r="H165" s="30" t="s">
        <v>329</v>
      </c>
      <c r="I165" s="31">
        <v>90</v>
      </c>
      <c r="J165" s="30">
        <v>4</v>
      </c>
      <c r="K165" s="30">
        <v>13</v>
      </c>
      <c r="L165" s="30"/>
      <c r="M165" s="30"/>
      <c r="N165" s="91"/>
      <c r="O165" s="91"/>
      <c r="P165" s="91"/>
      <c r="Q165" s="91"/>
      <c r="R165" s="91"/>
      <c r="S165" s="91"/>
      <c r="T165" s="91"/>
      <c r="U165" s="91"/>
      <c r="V165" s="91"/>
      <c r="W165" s="91"/>
      <c r="X165" s="91"/>
      <c r="Y165" s="91"/>
      <c r="Z165" s="101">
        <v>5003</v>
      </c>
      <c r="AA165" s="104">
        <f t="shared" si="2"/>
        <v>6103.66</v>
      </c>
    </row>
    <row r="166" spans="1:27" s="32" customFormat="1" ht="45" customHeight="1">
      <c r="A166" s="74"/>
      <c r="B166" s="27" t="s">
        <v>328</v>
      </c>
      <c r="C166" s="28"/>
      <c r="D166" s="29"/>
      <c r="E166" s="30">
        <v>58</v>
      </c>
      <c r="F166" s="30" t="s">
        <v>281</v>
      </c>
      <c r="G166" s="30" t="s">
        <v>26</v>
      </c>
      <c r="H166" s="30" t="s">
        <v>329</v>
      </c>
      <c r="I166" s="31">
        <v>90</v>
      </c>
      <c r="J166" s="30">
        <v>4</v>
      </c>
      <c r="K166" s="30">
        <v>13</v>
      </c>
      <c r="L166" s="30" t="s">
        <v>327</v>
      </c>
      <c r="M166" s="30">
        <v>2660</v>
      </c>
      <c r="N166" s="91"/>
      <c r="O166" s="91"/>
      <c r="P166" s="91"/>
      <c r="Q166" s="91"/>
      <c r="R166" s="91"/>
      <c r="S166" s="91"/>
      <c r="T166" s="91"/>
      <c r="U166" s="91"/>
      <c r="V166" s="91"/>
      <c r="W166" s="91"/>
      <c r="X166" s="91"/>
      <c r="Y166" s="91"/>
      <c r="Z166" s="101">
        <v>5152</v>
      </c>
      <c r="AA166" s="104">
        <f t="shared" si="2"/>
        <v>6285.44</v>
      </c>
    </row>
    <row r="167" spans="1:27" s="32" customFormat="1" ht="45" customHeight="1">
      <c r="A167" s="74"/>
      <c r="B167" s="27" t="s">
        <v>330</v>
      </c>
      <c r="C167" s="28"/>
      <c r="D167" s="29">
        <v>111087</v>
      </c>
      <c r="E167" s="30">
        <v>58</v>
      </c>
      <c r="F167" s="30" t="s">
        <v>26</v>
      </c>
      <c r="G167" s="30" t="s">
        <v>26</v>
      </c>
      <c r="H167" s="30" t="s">
        <v>331</v>
      </c>
      <c r="I167" s="31">
        <v>150</v>
      </c>
      <c r="J167" s="30">
        <v>4</v>
      </c>
      <c r="K167" s="30">
        <v>16</v>
      </c>
      <c r="L167" s="30"/>
      <c r="M167" s="30"/>
      <c r="N167" s="91"/>
      <c r="O167" s="91"/>
      <c r="P167" s="91"/>
      <c r="Q167" s="91"/>
      <c r="R167" s="91"/>
      <c r="S167" s="91"/>
      <c r="T167" s="91"/>
      <c r="U167" s="91"/>
      <c r="V167" s="91"/>
      <c r="W167" s="91"/>
      <c r="X167" s="91"/>
      <c r="Y167" s="91"/>
      <c r="Z167" s="101">
        <v>5533</v>
      </c>
      <c r="AA167" s="104">
        <f t="shared" si="2"/>
        <v>6750.26</v>
      </c>
    </row>
    <row r="168" spans="1:27" s="32" customFormat="1" ht="45" customHeight="1">
      <c r="A168" s="74"/>
      <c r="B168" s="27" t="s">
        <v>330</v>
      </c>
      <c r="C168" s="28"/>
      <c r="D168" s="29"/>
      <c r="E168" s="30">
        <v>58</v>
      </c>
      <c r="F168" s="30" t="s">
        <v>66</v>
      </c>
      <c r="G168" s="30" t="s">
        <v>26</v>
      </c>
      <c r="H168" s="30" t="s">
        <v>331</v>
      </c>
      <c r="I168" s="31">
        <v>150</v>
      </c>
      <c r="J168" s="30">
        <v>4</v>
      </c>
      <c r="K168" s="30">
        <v>16</v>
      </c>
      <c r="L168" s="30"/>
      <c r="M168" s="30"/>
      <c r="N168" s="91"/>
      <c r="O168" s="91"/>
      <c r="P168" s="91"/>
      <c r="Q168" s="91"/>
      <c r="R168" s="91"/>
      <c r="S168" s="91"/>
      <c r="T168" s="91"/>
      <c r="U168" s="91"/>
      <c r="V168" s="91"/>
      <c r="W168" s="91"/>
      <c r="X168" s="91"/>
      <c r="Y168" s="91"/>
      <c r="Z168" s="101">
        <v>6031</v>
      </c>
      <c r="AA168" s="104">
        <f t="shared" si="2"/>
        <v>7357.82</v>
      </c>
    </row>
    <row r="169" spans="1:27" s="32" customFormat="1" ht="45" customHeight="1">
      <c r="A169" s="74"/>
      <c r="B169" s="27" t="s">
        <v>330</v>
      </c>
      <c r="C169" s="28"/>
      <c r="D169" s="29"/>
      <c r="E169" s="30">
        <v>58</v>
      </c>
      <c r="F169" s="30" t="s">
        <v>281</v>
      </c>
      <c r="G169" s="30" t="s">
        <v>26</v>
      </c>
      <c r="H169" s="30" t="s">
        <v>331</v>
      </c>
      <c r="I169" s="31">
        <v>150</v>
      </c>
      <c r="J169" s="30">
        <v>4</v>
      </c>
      <c r="K169" s="30">
        <v>16</v>
      </c>
      <c r="L169" s="30" t="s">
        <v>332</v>
      </c>
      <c r="M169" s="30">
        <v>3069</v>
      </c>
      <c r="N169" s="91"/>
      <c r="O169" s="91"/>
      <c r="P169" s="91"/>
      <c r="Q169" s="91"/>
      <c r="R169" s="91"/>
      <c r="S169" s="91"/>
      <c r="T169" s="91"/>
      <c r="U169" s="91"/>
      <c r="V169" s="91"/>
      <c r="W169" s="91"/>
      <c r="X169" s="91"/>
      <c r="Y169" s="91"/>
      <c r="Z169" s="101">
        <v>6201</v>
      </c>
      <c r="AA169" s="104">
        <f t="shared" si="2"/>
        <v>7565.22</v>
      </c>
    </row>
    <row r="170" spans="1:27" s="32" customFormat="1" ht="45" customHeight="1">
      <c r="A170" s="74"/>
      <c r="B170" s="27" t="s">
        <v>333</v>
      </c>
      <c r="C170" s="28"/>
      <c r="D170" s="29">
        <v>111116</v>
      </c>
      <c r="E170" s="30">
        <v>58</v>
      </c>
      <c r="F170" s="30" t="s">
        <v>26</v>
      </c>
      <c r="G170" s="30" t="s">
        <v>26</v>
      </c>
      <c r="H170" s="30" t="s">
        <v>264</v>
      </c>
      <c r="I170" s="31">
        <v>150</v>
      </c>
      <c r="J170" s="30">
        <v>3</v>
      </c>
      <c r="K170" s="30">
        <v>11</v>
      </c>
      <c r="L170" s="30"/>
      <c r="M170" s="30"/>
      <c r="N170" s="91"/>
      <c r="O170" s="91"/>
      <c r="P170" s="91"/>
      <c r="Q170" s="91"/>
      <c r="R170" s="91"/>
      <c r="S170" s="91"/>
      <c r="T170" s="91"/>
      <c r="U170" s="91"/>
      <c r="V170" s="91"/>
      <c r="W170" s="91"/>
      <c r="X170" s="91"/>
      <c r="Y170" s="91"/>
      <c r="Z170" s="101">
        <v>3625</v>
      </c>
      <c r="AA170" s="104">
        <f t="shared" si="2"/>
        <v>4422.5</v>
      </c>
    </row>
    <row r="171" spans="1:27" s="32" customFormat="1" ht="45" customHeight="1">
      <c r="A171" s="74"/>
      <c r="B171" s="27" t="s">
        <v>333</v>
      </c>
      <c r="C171" s="28"/>
      <c r="D171" s="29"/>
      <c r="E171" s="30">
        <v>58</v>
      </c>
      <c r="F171" s="30" t="s">
        <v>66</v>
      </c>
      <c r="G171" s="30" t="s">
        <v>26</v>
      </c>
      <c r="H171" s="30" t="s">
        <v>264</v>
      </c>
      <c r="I171" s="31">
        <v>150</v>
      </c>
      <c r="J171" s="30">
        <v>3</v>
      </c>
      <c r="K171" s="30">
        <v>11</v>
      </c>
      <c r="L171" s="30"/>
      <c r="M171" s="30"/>
      <c r="N171" s="91"/>
      <c r="O171" s="91"/>
      <c r="P171" s="91"/>
      <c r="Q171" s="91"/>
      <c r="R171" s="91"/>
      <c r="S171" s="91"/>
      <c r="T171" s="91"/>
      <c r="U171" s="91"/>
      <c r="V171" s="91"/>
      <c r="W171" s="91"/>
      <c r="X171" s="91"/>
      <c r="Y171" s="91"/>
      <c r="Z171" s="101">
        <v>3911</v>
      </c>
      <c r="AA171" s="104">
        <f t="shared" si="2"/>
        <v>4771.42</v>
      </c>
    </row>
    <row r="172" spans="1:27" s="32" customFormat="1" ht="45" customHeight="1">
      <c r="A172" s="74"/>
      <c r="B172" s="27" t="s">
        <v>333</v>
      </c>
      <c r="C172" s="28"/>
      <c r="D172" s="29"/>
      <c r="E172" s="30">
        <v>58</v>
      </c>
      <c r="F172" s="30" t="s">
        <v>281</v>
      </c>
      <c r="G172" s="30" t="s">
        <v>26</v>
      </c>
      <c r="H172" s="30" t="s">
        <v>264</v>
      </c>
      <c r="I172" s="31">
        <v>150</v>
      </c>
      <c r="J172" s="30">
        <v>3</v>
      </c>
      <c r="K172" s="30">
        <v>11</v>
      </c>
      <c r="L172" s="30" t="s">
        <v>334</v>
      </c>
      <c r="M172" s="30">
        <v>1900</v>
      </c>
      <c r="N172" s="91"/>
      <c r="O172" s="91"/>
      <c r="P172" s="91"/>
      <c r="Q172" s="91"/>
      <c r="R172" s="91"/>
      <c r="S172" s="91"/>
      <c r="T172" s="91"/>
      <c r="U172" s="91"/>
      <c r="V172" s="91"/>
      <c r="W172" s="91"/>
      <c r="X172" s="91"/>
      <c r="Y172" s="91"/>
      <c r="Z172" s="101">
        <v>4017</v>
      </c>
      <c r="AA172" s="104">
        <f t="shared" si="2"/>
        <v>4900.74</v>
      </c>
    </row>
    <row r="173" spans="1:27" s="32" customFormat="1" ht="45" customHeight="1">
      <c r="A173" s="74"/>
      <c r="B173" s="27" t="s">
        <v>335</v>
      </c>
      <c r="C173" s="28"/>
      <c r="D173" s="29">
        <v>111543</v>
      </c>
      <c r="E173" s="30">
        <v>58</v>
      </c>
      <c r="F173" s="30" t="s">
        <v>26</v>
      </c>
      <c r="G173" s="30" t="s">
        <v>26</v>
      </c>
      <c r="H173" s="30" t="s">
        <v>264</v>
      </c>
      <c r="I173" s="31">
        <v>150</v>
      </c>
      <c r="J173" s="30">
        <v>4</v>
      </c>
      <c r="K173" s="30">
        <v>11</v>
      </c>
      <c r="L173" s="30"/>
      <c r="M173" s="30"/>
      <c r="N173" s="91"/>
      <c r="O173" s="91"/>
      <c r="P173" s="91"/>
      <c r="Q173" s="91"/>
      <c r="R173" s="91"/>
      <c r="S173" s="91"/>
      <c r="T173" s="91"/>
      <c r="U173" s="91"/>
      <c r="V173" s="91"/>
      <c r="W173" s="91"/>
      <c r="X173" s="91"/>
      <c r="Y173" s="91"/>
      <c r="Z173" s="101">
        <v>3943</v>
      </c>
      <c r="AA173" s="104">
        <f t="shared" si="2"/>
        <v>4810.46</v>
      </c>
    </row>
    <row r="174" spans="1:27" s="32" customFormat="1" ht="45" customHeight="1">
      <c r="A174" s="74"/>
      <c r="B174" s="27" t="s">
        <v>335</v>
      </c>
      <c r="C174" s="28"/>
      <c r="D174" s="29"/>
      <c r="E174" s="30">
        <v>58</v>
      </c>
      <c r="F174" s="30" t="s">
        <v>66</v>
      </c>
      <c r="G174" s="30" t="s">
        <v>26</v>
      </c>
      <c r="H174" s="30" t="s">
        <v>264</v>
      </c>
      <c r="I174" s="31">
        <v>150</v>
      </c>
      <c r="J174" s="30">
        <v>4</v>
      </c>
      <c r="K174" s="30">
        <v>11</v>
      </c>
      <c r="L174" s="30"/>
      <c r="M174" s="30"/>
      <c r="N174" s="91"/>
      <c r="O174" s="91"/>
      <c r="P174" s="91"/>
      <c r="Q174" s="91"/>
      <c r="R174" s="91"/>
      <c r="S174" s="91"/>
      <c r="T174" s="91"/>
      <c r="U174" s="91"/>
      <c r="V174" s="91"/>
      <c r="W174" s="91"/>
      <c r="X174" s="91"/>
      <c r="Y174" s="91"/>
      <c r="Z174" s="101">
        <v>4240</v>
      </c>
      <c r="AA174" s="104">
        <f t="shared" si="2"/>
        <v>5172.8</v>
      </c>
    </row>
    <row r="175" spans="1:27" s="32" customFormat="1" ht="45" customHeight="1">
      <c r="A175" s="74"/>
      <c r="B175" s="27" t="s">
        <v>335</v>
      </c>
      <c r="C175" s="28"/>
      <c r="D175" s="29"/>
      <c r="E175" s="30">
        <v>58</v>
      </c>
      <c r="F175" s="30" t="s">
        <v>281</v>
      </c>
      <c r="G175" s="30" t="s">
        <v>26</v>
      </c>
      <c r="H175" s="30" t="s">
        <v>264</v>
      </c>
      <c r="I175" s="31">
        <v>150</v>
      </c>
      <c r="J175" s="30">
        <v>4</v>
      </c>
      <c r="K175" s="30">
        <v>11</v>
      </c>
      <c r="L175" s="30"/>
      <c r="M175" s="30"/>
      <c r="N175" s="91"/>
      <c r="O175" s="91"/>
      <c r="P175" s="91"/>
      <c r="Q175" s="91"/>
      <c r="R175" s="91"/>
      <c r="S175" s="91"/>
      <c r="T175" s="91"/>
      <c r="U175" s="91"/>
      <c r="V175" s="91"/>
      <c r="W175" s="91"/>
      <c r="X175" s="91"/>
      <c r="Y175" s="91"/>
      <c r="Z175" s="101">
        <v>4335</v>
      </c>
      <c r="AA175" s="104">
        <f t="shared" si="2"/>
        <v>5288.7</v>
      </c>
    </row>
    <row r="176" spans="1:27" s="32" customFormat="1" ht="45" customHeight="1">
      <c r="A176" s="74"/>
      <c r="B176" s="27" t="s">
        <v>336</v>
      </c>
      <c r="C176" s="28"/>
      <c r="D176" s="29">
        <v>111544</v>
      </c>
      <c r="E176" s="30">
        <v>58</v>
      </c>
      <c r="F176" s="30" t="s">
        <v>26</v>
      </c>
      <c r="G176" s="30" t="s">
        <v>26</v>
      </c>
      <c r="H176" s="30" t="s">
        <v>337</v>
      </c>
      <c r="I176" s="31">
        <v>120</v>
      </c>
      <c r="J176" s="30">
        <v>4</v>
      </c>
      <c r="K176" s="30">
        <v>12</v>
      </c>
      <c r="L176" s="30"/>
      <c r="M176" s="30"/>
      <c r="N176" s="91"/>
      <c r="O176" s="91"/>
      <c r="P176" s="91"/>
      <c r="Q176" s="91"/>
      <c r="R176" s="91"/>
      <c r="S176" s="91"/>
      <c r="T176" s="91"/>
      <c r="U176" s="91"/>
      <c r="V176" s="91"/>
      <c r="W176" s="91"/>
      <c r="X176" s="91"/>
      <c r="Y176" s="91"/>
      <c r="Z176" s="101">
        <v>4335</v>
      </c>
      <c r="AA176" s="104">
        <f t="shared" si="2"/>
        <v>5288.7</v>
      </c>
    </row>
    <row r="177" spans="1:27" s="32" customFormat="1" ht="45" customHeight="1">
      <c r="A177" s="74"/>
      <c r="B177" s="27" t="s">
        <v>336</v>
      </c>
      <c r="C177" s="28"/>
      <c r="D177" s="29"/>
      <c r="E177" s="30">
        <v>58</v>
      </c>
      <c r="F177" s="30" t="s">
        <v>66</v>
      </c>
      <c r="G177" s="30" t="s">
        <v>26</v>
      </c>
      <c r="H177" s="30" t="s">
        <v>337</v>
      </c>
      <c r="I177" s="31">
        <v>120</v>
      </c>
      <c r="J177" s="30">
        <v>4</v>
      </c>
      <c r="K177" s="30">
        <v>12</v>
      </c>
      <c r="L177" s="30"/>
      <c r="M177" s="30"/>
      <c r="N177" s="91"/>
      <c r="O177" s="91"/>
      <c r="P177" s="91"/>
      <c r="Q177" s="91"/>
      <c r="R177" s="91"/>
      <c r="S177" s="91"/>
      <c r="T177" s="91"/>
      <c r="U177" s="91"/>
      <c r="V177" s="91"/>
      <c r="W177" s="91"/>
      <c r="X177" s="91"/>
      <c r="Y177" s="91"/>
      <c r="Z177" s="101">
        <v>4759</v>
      </c>
      <c r="AA177" s="104">
        <f t="shared" si="2"/>
        <v>5805.98</v>
      </c>
    </row>
    <row r="178" spans="1:27" s="32" customFormat="1" ht="45" customHeight="1">
      <c r="A178" s="74"/>
      <c r="B178" s="27" t="s">
        <v>336</v>
      </c>
      <c r="C178" s="28"/>
      <c r="D178" s="29"/>
      <c r="E178" s="30">
        <v>58</v>
      </c>
      <c r="F178" s="30" t="s">
        <v>281</v>
      </c>
      <c r="G178" s="30" t="s">
        <v>26</v>
      </c>
      <c r="H178" s="30" t="s">
        <v>337</v>
      </c>
      <c r="I178" s="31">
        <v>120</v>
      </c>
      <c r="J178" s="30">
        <v>4</v>
      </c>
      <c r="K178" s="30">
        <v>12</v>
      </c>
      <c r="L178" s="30"/>
      <c r="M178" s="30"/>
      <c r="N178" s="91"/>
      <c r="O178" s="91"/>
      <c r="P178" s="91"/>
      <c r="Q178" s="91"/>
      <c r="R178" s="91"/>
      <c r="S178" s="91"/>
      <c r="T178" s="91"/>
      <c r="U178" s="91"/>
      <c r="V178" s="91"/>
      <c r="W178" s="91"/>
      <c r="X178" s="91"/>
      <c r="Y178" s="91"/>
      <c r="Z178" s="101">
        <v>4897</v>
      </c>
      <c r="AA178" s="104">
        <f t="shared" si="2"/>
        <v>5974.34</v>
      </c>
    </row>
    <row r="179" spans="1:27" s="32" customFormat="1" ht="45" customHeight="1">
      <c r="A179" s="74"/>
      <c r="B179" s="27" t="s">
        <v>338</v>
      </c>
      <c r="C179" s="28"/>
      <c r="D179" s="29">
        <v>111117</v>
      </c>
      <c r="E179" s="30">
        <v>58</v>
      </c>
      <c r="F179" s="30" t="s">
        <v>26</v>
      </c>
      <c r="G179" s="30" t="s">
        <v>26</v>
      </c>
      <c r="H179" s="30" t="s">
        <v>339</v>
      </c>
      <c r="I179" s="31">
        <v>200</v>
      </c>
      <c r="J179" s="30">
        <v>8</v>
      </c>
      <c r="K179" s="30">
        <v>19</v>
      </c>
      <c r="L179" s="30"/>
      <c r="M179" s="30"/>
      <c r="N179" s="91"/>
      <c r="O179" s="91"/>
      <c r="P179" s="91"/>
      <c r="Q179" s="91"/>
      <c r="R179" s="91"/>
      <c r="S179" s="91"/>
      <c r="T179" s="91"/>
      <c r="U179" s="91"/>
      <c r="V179" s="91"/>
      <c r="W179" s="91"/>
      <c r="X179" s="91"/>
      <c r="Y179" s="91"/>
      <c r="Z179" s="101">
        <v>6572</v>
      </c>
      <c r="AA179" s="104">
        <f t="shared" si="2"/>
        <v>8017.84</v>
      </c>
    </row>
    <row r="180" spans="1:27" s="32" customFormat="1" ht="45" customHeight="1">
      <c r="A180" s="74"/>
      <c r="B180" s="27" t="s">
        <v>338</v>
      </c>
      <c r="C180" s="28"/>
      <c r="D180" s="29"/>
      <c r="E180" s="30">
        <v>58</v>
      </c>
      <c r="F180" s="30" t="s">
        <v>66</v>
      </c>
      <c r="G180" s="30" t="s">
        <v>26</v>
      </c>
      <c r="H180" s="30" t="s">
        <v>339</v>
      </c>
      <c r="I180" s="31">
        <v>200</v>
      </c>
      <c r="J180" s="30">
        <v>8</v>
      </c>
      <c r="K180" s="30">
        <v>19</v>
      </c>
      <c r="L180" s="30"/>
      <c r="M180" s="30"/>
      <c r="N180" s="91"/>
      <c r="O180" s="91"/>
      <c r="P180" s="91"/>
      <c r="Q180" s="91"/>
      <c r="R180" s="91"/>
      <c r="S180" s="91"/>
      <c r="T180" s="91"/>
      <c r="U180" s="91"/>
      <c r="V180" s="91"/>
      <c r="W180" s="91"/>
      <c r="X180" s="91"/>
      <c r="Y180" s="91"/>
      <c r="Z180" s="101">
        <v>7272</v>
      </c>
      <c r="AA180" s="104">
        <f t="shared" si="2"/>
        <v>8871.84</v>
      </c>
    </row>
    <row r="181" spans="1:27" s="32" customFormat="1" ht="45" customHeight="1">
      <c r="A181" s="74"/>
      <c r="B181" s="27" t="s">
        <v>338</v>
      </c>
      <c r="C181" s="28"/>
      <c r="D181" s="29"/>
      <c r="E181" s="30">
        <v>58</v>
      </c>
      <c r="F181" s="30" t="s">
        <v>281</v>
      </c>
      <c r="G181" s="30" t="s">
        <v>26</v>
      </c>
      <c r="H181" s="30" t="s">
        <v>339</v>
      </c>
      <c r="I181" s="31">
        <v>200</v>
      </c>
      <c r="J181" s="30">
        <v>8</v>
      </c>
      <c r="K181" s="30">
        <v>19</v>
      </c>
      <c r="L181" s="30" t="s">
        <v>314</v>
      </c>
      <c r="M181" s="30">
        <v>1950</v>
      </c>
      <c r="N181" s="91"/>
      <c r="O181" s="91"/>
      <c r="P181" s="91"/>
      <c r="Q181" s="91"/>
      <c r="R181" s="91"/>
      <c r="S181" s="91"/>
      <c r="T181" s="91"/>
      <c r="U181" s="91"/>
      <c r="V181" s="91"/>
      <c r="W181" s="91"/>
      <c r="X181" s="91"/>
      <c r="Y181" s="91"/>
      <c r="Z181" s="101">
        <v>7515</v>
      </c>
      <c r="AA181" s="104">
        <f t="shared" si="2"/>
        <v>9168.2999999999993</v>
      </c>
    </row>
    <row r="182" spans="1:27" ht="15.75" customHeight="1">
      <c r="A182" s="107" t="s">
        <v>340</v>
      </c>
      <c r="B182" s="108"/>
      <c r="C182" s="108"/>
      <c r="D182" s="108"/>
      <c r="E182" s="108"/>
      <c r="F182" s="108"/>
      <c r="G182" s="108"/>
      <c r="H182" s="108"/>
      <c r="I182" s="108"/>
      <c r="J182" s="108"/>
      <c r="K182" s="108"/>
      <c r="L182" s="108"/>
      <c r="M182" s="108"/>
      <c r="N182" s="85"/>
      <c r="O182" s="85"/>
      <c r="P182" s="85"/>
      <c r="Q182" s="85"/>
      <c r="R182" s="85"/>
      <c r="S182" s="85"/>
      <c r="T182" s="85"/>
      <c r="U182" s="85"/>
      <c r="V182" s="85"/>
      <c r="W182" s="85"/>
      <c r="X182" s="85"/>
      <c r="Y182" s="85"/>
      <c r="Z182" s="102"/>
      <c r="AA182" s="106"/>
    </row>
    <row r="183" spans="1:27" s="32" customFormat="1" ht="45" customHeight="1">
      <c r="A183" s="74"/>
      <c r="B183" s="27" t="s">
        <v>279</v>
      </c>
      <c r="C183" s="28"/>
      <c r="D183" s="29">
        <v>111133</v>
      </c>
      <c r="E183" s="30">
        <v>70</v>
      </c>
      <c r="F183" s="30" t="s">
        <v>26</v>
      </c>
      <c r="G183" s="30" t="s">
        <v>26</v>
      </c>
      <c r="H183" s="30" t="s">
        <v>280</v>
      </c>
      <c r="I183" s="31">
        <v>130</v>
      </c>
      <c r="J183" s="30">
        <v>2</v>
      </c>
      <c r="K183" s="30">
        <v>7</v>
      </c>
      <c r="L183" s="30"/>
      <c r="M183" s="30"/>
      <c r="N183" s="91"/>
      <c r="O183" s="91"/>
      <c r="P183" s="91"/>
      <c r="Q183" s="91"/>
      <c r="R183" s="91"/>
      <c r="S183" s="91"/>
      <c r="T183" s="91"/>
      <c r="U183" s="91"/>
      <c r="V183" s="91"/>
      <c r="W183" s="91"/>
      <c r="X183" s="91"/>
      <c r="Y183" s="91"/>
      <c r="Z183" s="101">
        <v>2555</v>
      </c>
      <c r="AA183" s="104">
        <f t="shared" si="2"/>
        <v>3117.1</v>
      </c>
    </row>
    <row r="184" spans="1:27" s="32" customFormat="1" ht="45" customHeight="1">
      <c r="A184" s="74"/>
      <c r="B184" s="27" t="s">
        <v>279</v>
      </c>
      <c r="C184" s="28"/>
      <c r="D184" s="29"/>
      <c r="E184" s="30">
        <v>70</v>
      </c>
      <c r="F184" s="30" t="s">
        <v>66</v>
      </c>
      <c r="G184" s="30" t="s">
        <v>26</v>
      </c>
      <c r="H184" s="30" t="s">
        <v>280</v>
      </c>
      <c r="I184" s="31">
        <v>130</v>
      </c>
      <c r="J184" s="30">
        <v>2</v>
      </c>
      <c r="K184" s="30">
        <v>7</v>
      </c>
      <c r="L184" s="30"/>
      <c r="M184" s="30"/>
      <c r="N184" s="91"/>
      <c r="O184" s="91"/>
      <c r="P184" s="91"/>
      <c r="Q184" s="91"/>
      <c r="R184" s="91"/>
      <c r="S184" s="91"/>
      <c r="T184" s="91"/>
      <c r="U184" s="91"/>
      <c r="V184" s="91"/>
      <c r="W184" s="91"/>
      <c r="X184" s="91"/>
      <c r="Y184" s="91"/>
      <c r="Z184" s="101">
        <v>2724</v>
      </c>
      <c r="AA184" s="104">
        <f t="shared" si="2"/>
        <v>3323.2799999999997</v>
      </c>
    </row>
    <row r="185" spans="1:27" s="32" customFormat="1" ht="45" customHeight="1">
      <c r="A185" s="74"/>
      <c r="B185" s="27" t="s">
        <v>279</v>
      </c>
      <c r="C185" s="28"/>
      <c r="D185" s="29"/>
      <c r="E185" s="30">
        <v>70</v>
      </c>
      <c r="F185" s="30" t="s">
        <v>281</v>
      </c>
      <c r="G185" s="30" t="s">
        <v>26</v>
      </c>
      <c r="H185" s="30" t="s">
        <v>280</v>
      </c>
      <c r="I185" s="31">
        <v>130</v>
      </c>
      <c r="J185" s="30">
        <v>2</v>
      </c>
      <c r="K185" s="30">
        <v>7</v>
      </c>
      <c r="L185" s="30" t="s">
        <v>288</v>
      </c>
      <c r="M185" s="30">
        <v>1550</v>
      </c>
      <c r="N185" s="91"/>
      <c r="O185" s="91"/>
      <c r="P185" s="91"/>
      <c r="Q185" s="91"/>
      <c r="R185" s="91"/>
      <c r="S185" s="91"/>
      <c r="T185" s="91"/>
      <c r="U185" s="91"/>
      <c r="V185" s="91"/>
      <c r="W185" s="91"/>
      <c r="X185" s="91"/>
      <c r="Y185" s="91"/>
      <c r="Z185" s="101">
        <v>2777</v>
      </c>
      <c r="AA185" s="104">
        <f t="shared" si="2"/>
        <v>3387.94</v>
      </c>
    </row>
    <row r="186" spans="1:27" s="32" customFormat="1" ht="45" customHeight="1">
      <c r="A186" s="74"/>
      <c r="B186" s="27" t="s">
        <v>283</v>
      </c>
      <c r="C186" s="28"/>
      <c r="D186" s="29">
        <v>111732</v>
      </c>
      <c r="E186" s="30">
        <v>70</v>
      </c>
      <c r="F186" s="30" t="s">
        <v>26</v>
      </c>
      <c r="G186" s="30" t="s">
        <v>26</v>
      </c>
      <c r="H186" s="30" t="s">
        <v>284</v>
      </c>
      <c r="I186" s="31">
        <v>130</v>
      </c>
      <c r="J186" s="30">
        <v>2</v>
      </c>
      <c r="K186" s="30">
        <v>7</v>
      </c>
      <c r="L186" s="30"/>
      <c r="M186" s="30"/>
      <c r="N186" s="91"/>
      <c r="O186" s="91"/>
      <c r="P186" s="91"/>
      <c r="Q186" s="91"/>
      <c r="R186" s="91"/>
      <c r="S186" s="91"/>
      <c r="T186" s="91"/>
      <c r="U186" s="91"/>
      <c r="V186" s="91"/>
      <c r="W186" s="91"/>
      <c r="X186" s="91"/>
      <c r="Y186" s="91"/>
      <c r="Z186" s="101">
        <v>2480</v>
      </c>
      <c r="AA186" s="104">
        <f t="shared" si="2"/>
        <v>3025.6</v>
      </c>
    </row>
    <row r="187" spans="1:27" s="32" customFormat="1" ht="45" customHeight="1">
      <c r="A187" s="74"/>
      <c r="B187" s="27" t="s">
        <v>283</v>
      </c>
      <c r="C187" s="28"/>
      <c r="D187" s="29"/>
      <c r="E187" s="30">
        <v>70</v>
      </c>
      <c r="F187" s="30" t="s">
        <v>66</v>
      </c>
      <c r="G187" s="30" t="s">
        <v>26</v>
      </c>
      <c r="H187" s="30" t="s">
        <v>284</v>
      </c>
      <c r="I187" s="31">
        <v>130</v>
      </c>
      <c r="J187" s="30">
        <v>2</v>
      </c>
      <c r="K187" s="30">
        <v>7</v>
      </c>
      <c r="L187" s="30"/>
      <c r="M187" s="30"/>
      <c r="N187" s="91"/>
      <c r="O187" s="91"/>
      <c r="P187" s="91"/>
      <c r="Q187" s="91"/>
      <c r="R187" s="91"/>
      <c r="S187" s="91"/>
      <c r="T187" s="91"/>
      <c r="U187" s="91"/>
      <c r="V187" s="91"/>
      <c r="W187" s="91"/>
      <c r="X187" s="91"/>
      <c r="Y187" s="91"/>
      <c r="Z187" s="101">
        <v>2639</v>
      </c>
      <c r="AA187" s="104">
        <f t="shared" si="2"/>
        <v>3219.58</v>
      </c>
    </row>
    <row r="188" spans="1:27" s="32" customFormat="1" ht="45" customHeight="1">
      <c r="A188" s="74"/>
      <c r="B188" s="27" t="s">
        <v>283</v>
      </c>
      <c r="C188" s="28"/>
      <c r="D188" s="29"/>
      <c r="E188" s="30">
        <v>70</v>
      </c>
      <c r="F188" s="30" t="s">
        <v>281</v>
      </c>
      <c r="G188" s="30" t="s">
        <v>26</v>
      </c>
      <c r="H188" s="30" t="s">
        <v>284</v>
      </c>
      <c r="I188" s="31">
        <v>130</v>
      </c>
      <c r="J188" s="30">
        <v>2</v>
      </c>
      <c r="K188" s="30">
        <v>7</v>
      </c>
      <c r="L188" s="30"/>
      <c r="M188" s="30"/>
      <c r="N188" s="91"/>
      <c r="O188" s="91"/>
      <c r="P188" s="91"/>
      <c r="Q188" s="91"/>
      <c r="R188" s="91"/>
      <c r="S188" s="91"/>
      <c r="T188" s="91"/>
      <c r="U188" s="91"/>
      <c r="V188" s="91"/>
      <c r="W188" s="91"/>
      <c r="X188" s="91"/>
      <c r="Y188" s="91"/>
      <c r="Z188" s="101">
        <v>2682</v>
      </c>
      <c r="AA188" s="104">
        <f t="shared" si="2"/>
        <v>3272.04</v>
      </c>
    </row>
    <row r="189" spans="1:27" s="32" customFormat="1" ht="45" customHeight="1">
      <c r="A189" s="74"/>
      <c r="B189" s="27" t="s">
        <v>285</v>
      </c>
      <c r="C189" s="28"/>
      <c r="D189" s="29">
        <v>111733</v>
      </c>
      <c r="E189" s="30">
        <v>70</v>
      </c>
      <c r="F189" s="30" t="s">
        <v>26</v>
      </c>
      <c r="G189" s="30" t="s">
        <v>26</v>
      </c>
      <c r="H189" s="30" t="s">
        <v>280</v>
      </c>
      <c r="I189" s="31">
        <v>130</v>
      </c>
      <c r="J189" s="30">
        <v>2</v>
      </c>
      <c r="K189" s="30">
        <v>8</v>
      </c>
      <c r="L189" s="30"/>
      <c r="M189" s="30"/>
      <c r="N189" s="91"/>
      <c r="O189" s="91"/>
      <c r="P189" s="91"/>
      <c r="Q189" s="91"/>
      <c r="R189" s="91"/>
      <c r="S189" s="91"/>
      <c r="T189" s="91"/>
      <c r="U189" s="91"/>
      <c r="V189" s="91"/>
      <c r="W189" s="91"/>
      <c r="X189" s="91"/>
      <c r="Y189" s="91"/>
      <c r="Z189" s="101">
        <v>2682</v>
      </c>
      <c r="AA189" s="104">
        <f t="shared" si="2"/>
        <v>3272.04</v>
      </c>
    </row>
    <row r="190" spans="1:27" s="32" customFormat="1" ht="45" customHeight="1">
      <c r="A190" s="74"/>
      <c r="B190" s="27" t="s">
        <v>285</v>
      </c>
      <c r="C190" s="28"/>
      <c r="D190" s="29"/>
      <c r="E190" s="30">
        <v>70</v>
      </c>
      <c r="F190" s="30" t="s">
        <v>66</v>
      </c>
      <c r="G190" s="30" t="s">
        <v>26</v>
      </c>
      <c r="H190" s="30" t="s">
        <v>280</v>
      </c>
      <c r="I190" s="31">
        <v>130</v>
      </c>
      <c r="J190" s="30">
        <v>2</v>
      </c>
      <c r="K190" s="30">
        <v>8</v>
      </c>
      <c r="L190" s="30"/>
      <c r="M190" s="30"/>
      <c r="N190" s="91"/>
      <c r="O190" s="91"/>
      <c r="P190" s="91"/>
      <c r="Q190" s="91"/>
      <c r="R190" s="91"/>
      <c r="S190" s="91"/>
      <c r="T190" s="91"/>
      <c r="U190" s="91"/>
      <c r="V190" s="91"/>
      <c r="W190" s="91"/>
      <c r="X190" s="91"/>
      <c r="Y190" s="91"/>
      <c r="Z190" s="101">
        <v>2851</v>
      </c>
      <c r="AA190" s="104">
        <f t="shared" si="2"/>
        <v>3478.22</v>
      </c>
    </row>
    <row r="191" spans="1:27" s="32" customFormat="1" ht="45" customHeight="1">
      <c r="A191" s="74"/>
      <c r="B191" s="27" t="s">
        <v>285</v>
      </c>
      <c r="C191" s="28"/>
      <c r="D191" s="29"/>
      <c r="E191" s="30">
        <v>70</v>
      </c>
      <c r="F191" s="30" t="s">
        <v>281</v>
      </c>
      <c r="G191" s="30" t="s">
        <v>26</v>
      </c>
      <c r="H191" s="30" t="s">
        <v>280</v>
      </c>
      <c r="I191" s="31">
        <v>130</v>
      </c>
      <c r="J191" s="30">
        <v>2</v>
      </c>
      <c r="K191" s="30">
        <v>8</v>
      </c>
      <c r="L191" s="30"/>
      <c r="M191" s="30"/>
      <c r="N191" s="91"/>
      <c r="O191" s="91"/>
      <c r="P191" s="91"/>
      <c r="Q191" s="91"/>
      <c r="R191" s="91"/>
      <c r="S191" s="91"/>
      <c r="T191" s="91"/>
      <c r="U191" s="91"/>
      <c r="V191" s="91"/>
      <c r="W191" s="91"/>
      <c r="X191" s="91"/>
      <c r="Y191" s="91"/>
      <c r="Z191" s="101">
        <v>2904</v>
      </c>
      <c r="AA191" s="104">
        <f t="shared" si="2"/>
        <v>3542.88</v>
      </c>
    </row>
    <row r="192" spans="1:27" s="32" customFormat="1" ht="45" customHeight="1">
      <c r="A192" s="74"/>
      <c r="B192" s="27" t="s">
        <v>286</v>
      </c>
      <c r="C192" s="28"/>
      <c r="D192" s="29">
        <v>111734</v>
      </c>
      <c r="E192" s="30">
        <v>70</v>
      </c>
      <c r="F192" s="30" t="s">
        <v>26</v>
      </c>
      <c r="G192" s="30" t="s">
        <v>26</v>
      </c>
      <c r="H192" s="30" t="s">
        <v>125</v>
      </c>
      <c r="I192" s="31">
        <v>130</v>
      </c>
      <c r="J192" s="30">
        <v>3</v>
      </c>
      <c r="K192" s="30">
        <v>8</v>
      </c>
      <c r="L192" s="30"/>
      <c r="M192" s="30"/>
      <c r="N192" s="91"/>
      <c r="O192" s="91"/>
      <c r="P192" s="91"/>
      <c r="Q192" s="91"/>
      <c r="R192" s="91"/>
      <c r="S192" s="91"/>
      <c r="T192" s="91"/>
      <c r="U192" s="91"/>
      <c r="V192" s="91"/>
      <c r="W192" s="91"/>
      <c r="X192" s="91"/>
      <c r="Y192" s="91"/>
      <c r="Z192" s="101">
        <v>3021</v>
      </c>
      <c r="AA192" s="104">
        <f t="shared" si="2"/>
        <v>3685.62</v>
      </c>
    </row>
    <row r="193" spans="1:27" s="32" customFormat="1" ht="45" customHeight="1">
      <c r="A193" s="74"/>
      <c r="B193" s="27" t="s">
        <v>286</v>
      </c>
      <c r="C193" s="28"/>
      <c r="D193" s="29"/>
      <c r="E193" s="30">
        <v>70</v>
      </c>
      <c r="F193" s="30" t="s">
        <v>66</v>
      </c>
      <c r="G193" s="30" t="s">
        <v>26</v>
      </c>
      <c r="H193" s="30" t="s">
        <v>125</v>
      </c>
      <c r="I193" s="31">
        <v>130</v>
      </c>
      <c r="J193" s="30">
        <v>3</v>
      </c>
      <c r="K193" s="30">
        <v>8</v>
      </c>
      <c r="L193" s="30"/>
      <c r="M193" s="30"/>
      <c r="N193" s="91"/>
      <c r="O193" s="91"/>
      <c r="P193" s="91"/>
      <c r="Q193" s="91"/>
      <c r="R193" s="91"/>
      <c r="S193" s="91"/>
      <c r="T193" s="91"/>
      <c r="U193" s="91"/>
      <c r="V193" s="91"/>
      <c r="W193" s="91"/>
      <c r="X193" s="91"/>
      <c r="Y193" s="91"/>
      <c r="Z193" s="101">
        <v>3233</v>
      </c>
      <c r="AA193" s="104">
        <f t="shared" si="2"/>
        <v>3944.2599999999998</v>
      </c>
    </row>
    <row r="194" spans="1:27" s="32" customFormat="1" ht="45" customHeight="1">
      <c r="A194" s="74"/>
      <c r="B194" s="27" t="s">
        <v>286</v>
      </c>
      <c r="C194" s="28"/>
      <c r="D194" s="29"/>
      <c r="E194" s="30">
        <v>70</v>
      </c>
      <c r="F194" s="30" t="s">
        <v>281</v>
      </c>
      <c r="G194" s="30" t="s">
        <v>26</v>
      </c>
      <c r="H194" s="30" t="s">
        <v>125</v>
      </c>
      <c r="I194" s="31">
        <v>130</v>
      </c>
      <c r="J194" s="30">
        <v>3</v>
      </c>
      <c r="K194" s="30">
        <v>8</v>
      </c>
      <c r="L194" s="30"/>
      <c r="M194" s="30"/>
      <c r="N194" s="91"/>
      <c r="O194" s="91"/>
      <c r="P194" s="91"/>
      <c r="Q194" s="91"/>
      <c r="R194" s="91"/>
      <c r="S194" s="91"/>
      <c r="T194" s="91"/>
      <c r="U194" s="91"/>
      <c r="V194" s="91"/>
      <c r="W194" s="91"/>
      <c r="X194" s="91"/>
      <c r="Y194" s="91"/>
      <c r="Z194" s="101">
        <v>3307</v>
      </c>
      <c r="AA194" s="104">
        <f t="shared" si="2"/>
        <v>4034.54</v>
      </c>
    </row>
    <row r="195" spans="1:27" s="32" customFormat="1" ht="45" customHeight="1">
      <c r="A195" s="74"/>
      <c r="B195" s="27" t="s">
        <v>291</v>
      </c>
      <c r="C195" s="28"/>
      <c r="D195" s="29">
        <v>111134</v>
      </c>
      <c r="E195" s="30">
        <v>70</v>
      </c>
      <c r="F195" s="30" t="s">
        <v>26</v>
      </c>
      <c r="G195" s="30" t="s">
        <v>26</v>
      </c>
      <c r="H195" s="30" t="s">
        <v>237</v>
      </c>
      <c r="I195" s="31">
        <v>150</v>
      </c>
      <c r="J195" s="30">
        <v>3</v>
      </c>
      <c r="K195" s="30">
        <v>9</v>
      </c>
      <c r="L195" s="30"/>
      <c r="M195" s="30"/>
      <c r="N195" s="91"/>
      <c r="O195" s="91"/>
      <c r="P195" s="91"/>
      <c r="Q195" s="91"/>
      <c r="R195" s="91"/>
      <c r="S195" s="91"/>
      <c r="T195" s="91"/>
      <c r="U195" s="91"/>
      <c r="V195" s="91"/>
      <c r="W195" s="91"/>
      <c r="X195" s="91"/>
      <c r="Y195" s="91"/>
      <c r="Z195" s="101">
        <v>3466</v>
      </c>
      <c r="AA195" s="104">
        <f t="shared" si="2"/>
        <v>4228.5199999999995</v>
      </c>
    </row>
    <row r="196" spans="1:27" s="32" customFormat="1" ht="45" customHeight="1">
      <c r="A196" s="74"/>
      <c r="B196" s="27" t="s">
        <v>291</v>
      </c>
      <c r="C196" s="28"/>
      <c r="D196" s="29"/>
      <c r="E196" s="30">
        <v>70</v>
      </c>
      <c r="F196" s="30" t="s">
        <v>66</v>
      </c>
      <c r="G196" s="30" t="s">
        <v>26</v>
      </c>
      <c r="H196" s="30" t="s">
        <v>237</v>
      </c>
      <c r="I196" s="31">
        <v>150</v>
      </c>
      <c r="J196" s="30">
        <v>3</v>
      </c>
      <c r="K196" s="30">
        <v>9</v>
      </c>
      <c r="L196" s="30"/>
      <c r="M196" s="30"/>
      <c r="N196" s="91"/>
      <c r="O196" s="91"/>
      <c r="P196" s="91"/>
      <c r="Q196" s="91"/>
      <c r="R196" s="91"/>
      <c r="S196" s="91"/>
      <c r="T196" s="91"/>
      <c r="U196" s="91"/>
      <c r="V196" s="91"/>
      <c r="W196" s="91"/>
      <c r="X196" s="91"/>
      <c r="Y196" s="91"/>
      <c r="Z196" s="101">
        <v>3710</v>
      </c>
      <c r="AA196" s="104">
        <f t="shared" si="2"/>
        <v>4526.2</v>
      </c>
    </row>
    <row r="197" spans="1:27" s="32" customFormat="1" ht="45" customHeight="1">
      <c r="A197" s="74"/>
      <c r="B197" s="27" t="s">
        <v>291</v>
      </c>
      <c r="C197" s="28"/>
      <c r="D197" s="29"/>
      <c r="E197" s="30">
        <v>70</v>
      </c>
      <c r="F197" s="30" t="s">
        <v>281</v>
      </c>
      <c r="G197" s="30" t="s">
        <v>26</v>
      </c>
      <c r="H197" s="30" t="s">
        <v>237</v>
      </c>
      <c r="I197" s="31">
        <v>150</v>
      </c>
      <c r="J197" s="30">
        <v>3</v>
      </c>
      <c r="K197" s="30">
        <v>9</v>
      </c>
      <c r="L197" s="30" t="s">
        <v>334</v>
      </c>
      <c r="M197" s="30">
        <v>2100</v>
      </c>
      <c r="N197" s="91"/>
      <c r="O197" s="91"/>
      <c r="P197" s="91"/>
      <c r="Q197" s="91"/>
      <c r="R197" s="91"/>
      <c r="S197" s="91"/>
      <c r="T197" s="91"/>
      <c r="U197" s="91"/>
      <c r="V197" s="91"/>
      <c r="W197" s="91"/>
      <c r="X197" s="91"/>
      <c r="Y197" s="91"/>
      <c r="Z197" s="101">
        <v>3795</v>
      </c>
      <c r="AA197" s="104">
        <f t="shared" si="2"/>
        <v>4629.8999999999996</v>
      </c>
    </row>
    <row r="198" spans="1:27" s="32" customFormat="1" ht="45" customHeight="1">
      <c r="A198" s="74"/>
      <c r="B198" s="27" t="s">
        <v>287</v>
      </c>
      <c r="C198" s="28"/>
      <c r="D198" s="29">
        <v>111073</v>
      </c>
      <c r="E198" s="30">
        <v>70</v>
      </c>
      <c r="F198" s="30" t="s">
        <v>26</v>
      </c>
      <c r="G198" s="30" t="s">
        <v>26</v>
      </c>
      <c r="H198" s="30" t="s">
        <v>233</v>
      </c>
      <c r="I198" s="31">
        <v>150</v>
      </c>
      <c r="J198" s="30">
        <v>2</v>
      </c>
      <c r="K198" s="30">
        <v>8</v>
      </c>
      <c r="L198" s="30"/>
      <c r="M198" s="30"/>
      <c r="N198" s="91"/>
      <c r="O198" s="91"/>
      <c r="P198" s="91"/>
      <c r="Q198" s="91"/>
      <c r="R198" s="91"/>
      <c r="S198" s="91"/>
      <c r="T198" s="91"/>
      <c r="U198" s="91"/>
      <c r="V198" s="91"/>
      <c r="W198" s="91"/>
      <c r="X198" s="91"/>
      <c r="Y198" s="91"/>
      <c r="Z198" s="101">
        <v>2830</v>
      </c>
      <c r="AA198" s="104">
        <f t="shared" si="2"/>
        <v>3452.6</v>
      </c>
    </row>
    <row r="199" spans="1:27" s="32" customFormat="1" ht="45" customHeight="1">
      <c r="A199" s="74"/>
      <c r="B199" s="27" t="s">
        <v>287</v>
      </c>
      <c r="C199" s="28"/>
      <c r="D199" s="29"/>
      <c r="E199" s="30">
        <v>70</v>
      </c>
      <c r="F199" s="30" t="s">
        <v>66</v>
      </c>
      <c r="G199" s="30" t="s">
        <v>26</v>
      </c>
      <c r="H199" s="30" t="s">
        <v>233</v>
      </c>
      <c r="I199" s="31">
        <v>150</v>
      </c>
      <c r="J199" s="30">
        <v>2</v>
      </c>
      <c r="K199" s="30">
        <v>8</v>
      </c>
      <c r="L199" s="30"/>
      <c r="M199" s="30"/>
      <c r="N199" s="91"/>
      <c r="O199" s="91"/>
      <c r="P199" s="91"/>
      <c r="Q199" s="91"/>
      <c r="R199" s="91"/>
      <c r="S199" s="91"/>
      <c r="T199" s="91"/>
      <c r="U199" s="91"/>
      <c r="V199" s="91"/>
      <c r="W199" s="91"/>
      <c r="X199" s="91"/>
      <c r="Y199" s="91"/>
      <c r="Z199" s="101">
        <v>3032</v>
      </c>
      <c r="AA199" s="104">
        <f t="shared" si="2"/>
        <v>3699.04</v>
      </c>
    </row>
    <row r="200" spans="1:27" s="32" customFormat="1" ht="45" customHeight="1">
      <c r="A200" s="74"/>
      <c r="B200" s="27" t="s">
        <v>287</v>
      </c>
      <c r="C200" s="28"/>
      <c r="D200" s="29"/>
      <c r="E200" s="30">
        <v>70</v>
      </c>
      <c r="F200" s="30" t="s">
        <v>281</v>
      </c>
      <c r="G200" s="30" t="s">
        <v>26</v>
      </c>
      <c r="H200" s="30" t="s">
        <v>233</v>
      </c>
      <c r="I200" s="31">
        <v>150</v>
      </c>
      <c r="J200" s="30">
        <v>2</v>
      </c>
      <c r="K200" s="30">
        <v>8</v>
      </c>
      <c r="L200" s="30" t="s">
        <v>341</v>
      </c>
      <c r="M200" s="30">
        <v>1700</v>
      </c>
      <c r="N200" s="91"/>
      <c r="O200" s="91"/>
      <c r="P200" s="91"/>
      <c r="Q200" s="91"/>
      <c r="R200" s="91"/>
      <c r="S200" s="91"/>
      <c r="T200" s="91"/>
      <c r="U200" s="91"/>
      <c r="V200" s="91"/>
      <c r="W200" s="91"/>
      <c r="X200" s="91"/>
      <c r="Y200" s="91"/>
      <c r="Z200" s="101">
        <v>3106</v>
      </c>
      <c r="AA200" s="104">
        <f t="shared" ref="AA200:AA263" si="3">SUM(Z200*1.22)</f>
        <v>3789.3199999999997</v>
      </c>
    </row>
    <row r="201" spans="1:27" s="32" customFormat="1" ht="45" customHeight="1">
      <c r="A201" s="74"/>
      <c r="B201" s="27" t="s">
        <v>289</v>
      </c>
      <c r="C201" s="28"/>
      <c r="D201" s="29">
        <v>111074</v>
      </c>
      <c r="E201" s="30">
        <v>70</v>
      </c>
      <c r="F201" s="30" t="s">
        <v>26</v>
      </c>
      <c r="G201" s="30" t="s">
        <v>26</v>
      </c>
      <c r="H201" s="30" t="s">
        <v>237</v>
      </c>
      <c r="I201" s="31">
        <v>150</v>
      </c>
      <c r="J201" s="30">
        <v>3</v>
      </c>
      <c r="K201" s="30">
        <v>9</v>
      </c>
      <c r="L201" s="30"/>
      <c r="M201" s="30"/>
      <c r="N201" s="91"/>
      <c r="O201" s="91"/>
      <c r="P201" s="91"/>
      <c r="Q201" s="91"/>
      <c r="R201" s="91"/>
      <c r="S201" s="91"/>
      <c r="T201" s="91"/>
      <c r="U201" s="91"/>
      <c r="V201" s="91"/>
      <c r="W201" s="91"/>
      <c r="X201" s="91"/>
      <c r="Y201" s="91"/>
      <c r="Z201" s="101">
        <v>3424</v>
      </c>
      <c r="AA201" s="104">
        <f t="shared" si="3"/>
        <v>4177.28</v>
      </c>
    </row>
    <row r="202" spans="1:27" s="32" customFormat="1" ht="45" customHeight="1">
      <c r="A202" s="74"/>
      <c r="B202" s="27" t="s">
        <v>289</v>
      </c>
      <c r="C202" s="28"/>
      <c r="D202" s="29"/>
      <c r="E202" s="30">
        <v>70</v>
      </c>
      <c r="F202" s="30" t="s">
        <v>66</v>
      </c>
      <c r="G202" s="30" t="s">
        <v>26</v>
      </c>
      <c r="H202" s="30" t="s">
        <v>237</v>
      </c>
      <c r="I202" s="31">
        <v>150</v>
      </c>
      <c r="J202" s="30">
        <v>3</v>
      </c>
      <c r="K202" s="30">
        <v>9</v>
      </c>
      <c r="L202" s="30"/>
      <c r="M202" s="30"/>
      <c r="N202" s="91"/>
      <c r="O202" s="91"/>
      <c r="P202" s="91"/>
      <c r="Q202" s="91"/>
      <c r="R202" s="91"/>
      <c r="S202" s="91"/>
      <c r="T202" s="91"/>
      <c r="U202" s="91"/>
      <c r="V202" s="91"/>
      <c r="W202" s="91"/>
      <c r="X202" s="91"/>
      <c r="Y202" s="91"/>
      <c r="Z202" s="101">
        <v>3657</v>
      </c>
      <c r="AA202" s="104">
        <f t="shared" si="3"/>
        <v>4461.54</v>
      </c>
    </row>
    <row r="203" spans="1:27" s="32" customFormat="1" ht="45" customHeight="1">
      <c r="A203" s="74"/>
      <c r="B203" s="27" t="s">
        <v>289</v>
      </c>
      <c r="C203" s="28"/>
      <c r="D203" s="29"/>
      <c r="E203" s="30">
        <v>70</v>
      </c>
      <c r="F203" s="30" t="s">
        <v>281</v>
      </c>
      <c r="G203" s="30" t="s">
        <v>26</v>
      </c>
      <c r="H203" s="30" t="s">
        <v>237</v>
      </c>
      <c r="I203" s="31">
        <v>150</v>
      </c>
      <c r="J203" s="30">
        <v>3</v>
      </c>
      <c r="K203" s="30">
        <v>9</v>
      </c>
      <c r="L203" s="30" t="s">
        <v>342</v>
      </c>
      <c r="M203" s="30">
        <v>2050</v>
      </c>
      <c r="N203" s="91"/>
      <c r="O203" s="91"/>
      <c r="P203" s="91"/>
      <c r="Q203" s="91"/>
      <c r="R203" s="91"/>
      <c r="S203" s="91"/>
      <c r="T203" s="91"/>
      <c r="U203" s="91"/>
      <c r="V203" s="91"/>
      <c r="W203" s="91"/>
      <c r="X203" s="91"/>
      <c r="Y203" s="91"/>
      <c r="Z203" s="101">
        <v>3742</v>
      </c>
      <c r="AA203" s="104">
        <f t="shared" si="3"/>
        <v>4565.24</v>
      </c>
    </row>
    <row r="204" spans="1:27" s="32" customFormat="1" ht="45" customHeight="1">
      <c r="A204" s="74"/>
      <c r="B204" s="27" t="s">
        <v>293</v>
      </c>
      <c r="C204" s="28"/>
      <c r="D204" s="29">
        <v>111735</v>
      </c>
      <c r="E204" s="30">
        <v>70</v>
      </c>
      <c r="F204" s="30" t="s">
        <v>26</v>
      </c>
      <c r="G204" s="30" t="s">
        <v>26</v>
      </c>
      <c r="H204" s="30" t="s">
        <v>260</v>
      </c>
      <c r="I204" s="31">
        <v>150</v>
      </c>
      <c r="J204" s="30">
        <v>3</v>
      </c>
      <c r="K204" s="30">
        <v>11</v>
      </c>
      <c r="L204" s="30"/>
      <c r="M204" s="30"/>
      <c r="N204" s="91"/>
      <c r="O204" s="91"/>
      <c r="P204" s="91"/>
      <c r="Q204" s="91"/>
      <c r="R204" s="91"/>
      <c r="S204" s="91"/>
      <c r="T204" s="91"/>
      <c r="U204" s="91"/>
      <c r="V204" s="91"/>
      <c r="W204" s="91"/>
      <c r="X204" s="91"/>
      <c r="Y204" s="91"/>
      <c r="Z204" s="101">
        <v>3986</v>
      </c>
      <c r="AA204" s="104">
        <f t="shared" si="3"/>
        <v>4862.92</v>
      </c>
    </row>
    <row r="205" spans="1:27" s="32" customFormat="1" ht="45" customHeight="1">
      <c r="A205" s="74"/>
      <c r="B205" s="27" t="s">
        <v>293</v>
      </c>
      <c r="C205" s="28"/>
      <c r="D205" s="29"/>
      <c r="E205" s="30">
        <v>70</v>
      </c>
      <c r="F205" s="30" t="s">
        <v>66</v>
      </c>
      <c r="G205" s="30" t="s">
        <v>26</v>
      </c>
      <c r="H205" s="30" t="s">
        <v>260</v>
      </c>
      <c r="I205" s="31">
        <v>150</v>
      </c>
      <c r="J205" s="30">
        <v>3</v>
      </c>
      <c r="K205" s="30">
        <v>11</v>
      </c>
      <c r="L205" s="30"/>
      <c r="M205" s="30"/>
      <c r="N205" s="91"/>
      <c r="O205" s="91"/>
      <c r="P205" s="91"/>
      <c r="Q205" s="91"/>
      <c r="R205" s="91"/>
      <c r="S205" s="91"/>
      <c r="T205" s="91"/>
      <c r="U205" s="91"/>
      <c r="V205" s="91"/>
      <c r="W205" s="91"/>
      <c r="X205" s="91"/>
      <c r="Y205" s="91"/>
      <c r="Z205" s="101">
        <v>4314</v>
      </c>
      <c r="AA205" s="104">
        <f t="shared" si="3"/>
        <v>5263.08</v>
      </c>
    </row>
    <row r="206" spans="1:27" s="32" customFormat="1" ht="45" customHeight="1">
      <c r="A206" s="74"/>
      <c r="B206" s="27" t="s">
        <v>293</v>
      </c>
      <c r="C206" s="28"/>
      <c r="D206" s="29"/>
      <c r="E206" s="30">
        <v>70</v>
      </c>
      <c r="F206" s="30" t="s">
        <v>281</v>
      </c>
      <c r="G206" s="30" t="s">
        <v>26</v>
      </c>
      <c r="H206" s="30" t="s">
        <v>260</v>
      </c>
      <c r="I206" s="31">
        <v>150</v>
      </c>
      <c r="J206" s="30">
        <v>3</v>
      </c>
      <c r="K206" s="30">
        <v>11</v>
      </c>
      <c r="L206" s="30"/>
      <c r="M206" s="30"/>
      <c r="N206" s="91"/>
      <c r="O206" s="91"/>
      <c r="P206" s="91"/>
      <c r="Q206" s="91"/>
      <c r="R206" s="91"/>
      <c r="S206" s="91"/>
      <c r="T206" s="91"/>
      <c r="U206" s="91"/>
      <c r="V206" s="91"/>
      <c r="W206" s="91"/>
      <c r="X206" s="91"/>
      <c r="Y206" s="91"/>
      <c r="Z206" s="101">
        <v>4420</v>
      </c>
      <c r="AA206" s="104">
        <f t="shared" si="3"/>
        <v>5392.4</v>
      </c>
    </row>
    <row r="207" spans="1:27" s="32" customFormat="1" ht="45" customHeight="1">
      <c r="A207" s="74"/>
      <c r="B207" s="27" t="s">
        <v>294</v>
      </c>
      <c r="C207" s="28"/>
      <c r="D207" s="29">
        <v>111736</v>
      </c>
      <c r="E207" s="30">
        <v>70</v>
      </c>
      <c r="F207" s="30" t="s">
        <v>26</v>
      </c>
      <c r="G207" s="30" t="s">
        <v>26</v>
      </c>
      <c r="H207" s="30" t="s">
        <v>295</v>
      </c>
      <c r="I207" s="31">
        <v>150</v>
      </c>
      <c r="J207" s="30">
        <v>4</v>
      </c>
      <c r="K207" s="30">
        <v>12</v>
      </c>
      <c r="L207" s="30"/>
      <c r="M207" s="30"/>
      <c r="N207" s="91"/>
      <c r="O207" s="91"/>
      <c r="P207" s="91"/>
      <c r="Q207" s="91"/>
      <c r="R207" s="91"/>
      <c r="S207" s="91"/>
      <c r="T207" s="91"/>
      <c r="U207" s="91"/>
      <c r="V207" s="91"/>
      <c r="W207" s="91"/>
      <c r="X207" s="91"/>
      <c r="Y207" s="91"/>
      <c r="Z207" s="101">
        <v>4579</v>
      </c>
      <c r="AA207" s="104">
        <f t="shared" si="3"/>
        <v>5586.38</v>
      </c>
    </row>
    <row r="208" spans="1:27" s="32" customFormat="1" ht="45" customHeight="1">
      <c r="A208" s="74"/>
      <c r="B208" s="27" t="s">
        <v>294</v>
      </c>
      <c r="C208" s="28"/>
      <c r="D208" s="29"/>
      <c r="E208" s="30">
        <v>70</v>
      </c>
      <c r="F208" s="30" t="s">
        <v>66</v>
      </c>
      <c r="G208" s="30" t="s">
        <v>26</v>
      </c>
      <c r="H208" s="30" t="s">
        <v>295</v>
      </c>
      <c r="I208" s="31">
        <v>150</v>
      </c>
      <c r="J208" s="30">
        <v>4</v>
      </c>
      <c r="K208" s="30">
        <v>12</v>
      </c>
      <c r="L208" s="30"/>
      <c r="M208" s="30"/>
      <c r="N208" s="91"/>
      <c r="O208" s="91"/>
      <c r="P208" s="91"/>
      <c r="Q208" s="91"/>
      <c r="R208" s="91"/>
      <c r="S208" s="91"/>
      <c r="T208" s="91"/>
      <c r="U208" s="91"/>
      <c r="V208" s="91"/>
      <c r="W208" s="91"/>
      <c r="X208" s="91"/>
      <c r="Y208" s="91"/>
      <c r="Z208" s="101">
        <v>4982</v>
      </c>
      <c r="AA208" s="104">
        <f t="shared" si="3"/>
        <v>6078.04</v>
      </c>
    </row>
    <row r="209" spans="1:27" s="32" customFormat="1" ht="45" customHeight="1">
      <c r="A209" s="74"/>
      <c r="B209" s="27" t="s">
        <v>294</v>
      </c>
      <c r="C209" s="28"/>
      <c r="D209" s="29"/>
      <c r="E209" s="30">
        <v>70</v>
      </c>
      <c r="F209" s="30" t="s">
        <v>281</v>
      </c>
      <c r="G209" s="30" t="s">
        <v>26</v>
      </c>
      <c r="H209" s="30" t="s">
        <v>295</v>
      </c>
      <c r="I209" s="31">
        <v>150</v>
      </c>
      <c r="J209" s="30">
        <v>4</v>
      </c>
      <c r="K209" s="30">
        <v>12</v>
      </c>
      <c r="L209" s="30"/>
      <c r="M209" s="30"/>
      <c r="N209" s="91"/>
      <c r="O209" s="91"/>
      <c r="P209" s="91"/>
      <c r="Q209" s="91"/>
      <c r="R209" s="91"/>
      <c r="S209" s="91"/>
      <c r="T209" s="91"/>
      <c r="U209" s="91"/>
      <c r="V209" s="91"/>
      <c r="W209" s="91"/>
      <c r="X209" s="91"/>
      <c r="Y209" s="91"/>
      <c r="Z209" s="101">
        <v>5120</v>
      </c>
      <c r="AA209" s="104">
        <f t="shared" si="3"/>
        <v>6246.4</v>
      </c>
    </row>
    <row r="210" spans="1:27" s="32" customFormat="1" ht="45" customHeight="1">
      <c r="A210" s="74"/>
      <c r="B210" s="27" t="s">
        <v>296</v>
      </c>
      <c r="C210" s="28"/>
      <c r="D210" s="29">
        <v>111737</v>
      </c>
      <c r="E210" s="30">
        <v>70</v>
      </c>
      <c r="F210" s="30" t="s">
        <v>26</v>
      </c>
      <c r="G210" s="30" t="s">
        <v>26</v>
      </c>
      <c r="H210" s="30" t="s">
        <v>297</v>
      </c>
      <c r="I210" s="31">
        <v>150</v>
      </c>
      <c r="J210" s="30">
        <v>4</v>
      </c>
      <c r="K210" s="30">
        <v>13</v>
      </c>
      <c r="L210" s="30"/>
      <c r="M210" s="30"/>
      <c r="N210" s="91"/>
      <c r="O210" s="91"/>
      <c r="P210" s="91"/>
      <c r="Q210" s="91"/>
      <c r="R210" s="91"/>
      <c r="S210" s="91"/>
      <c r="T210" s="91"/>
      <c r="U210" s="91"/>
      <c r="V210" s="91"/>
      <c r="W210" s="91"/>
      <c r="X210" s="91"/>
      <c r="Y210" s="91"/>
      <c r="Z210" s="101">
        <v>4918</v>
      </c>
      <c r="AA210" s="104">
        <f t="shared" si="3"/>
        <v>5999.96</v>
      </c>
    </row>
    <row r="211" spans="1:27" s="32" customFormat="1" ht="45" customHeight="1">
      <c r="A211" s="74"/>
      <c r="B211" s="27" t="s">
        <v>296</v>
      </c>
      <c r="C211" s="28"/>
      <c r="D211" s="29"/>
      <c r="E211" s="30">
        <v>70</v>
      </c>
      <c r="F211" s="30" t="s">
        <v>66</v>
      </c>
      <c r="G211" s="30" t="s">
        <v>26</v>
      </c>
      <c r="H211" s="30" t="s">
        <v>297</v>
      </c>
      <c r="I211" s="31">
        <v>150</v>
      </c>
      <c r="J211" s="30">
        <v>4</v>
      </c>
      <c r="K211" s="30">
        <v>13</v>
      </c>
      <c r="L211" s="30"/>
      <c r="M211" s="30"/>
      <c r="N211" s="91"/>
      <c r="O211" s="91"/>
      <c r="P211" s="91"/>
      <c r="Q211" s="91"/>
      <c r="R211" s="91"/>
      <c r="S211" s="91"/>
      <c r="T211" s="91"/>
      <c r="U211" s="91"/>
      <c r="V211" s="91"/>
      <c r="W211" s="91"/>
      <c r="X211" s="91"/>
      <c r="Y211" s="91"/>
      <c r="Z211" s="101">
        <v>5374</v>
      </c>
      <c r="AA211" s="104">
        <f t="shared" si="3"/>
        <v>6556.28</v>
      </c>
    </row>
    <row r="212" spans="1:27" s="32" customFormat="1" ht="45" customHeight="1">
      <c r="A212" s="74"/>
      <c r="B212" s="27" t="s">
        <v>296</v>
      </c>
      <c r="C212" s="28"/>
      <c r="D212" s="29"/>
      <c r="E212" s="30">
        <v>70</v>
      </c>
      <c r="F212" s="30" t="s">
        <v>281</v>
      </c>
      <c r="G212" s="30" t="s">
        <v>26</v>
      </c>
      <c r="H212" s="30" t="s">
        <v>297</v>
      </c>
      <c r="I212" s="31">
        <v>150</v>
      </c>
      <c r="J212" s="30">
        <v>4</v>
      </c>
      <c r="K212" s="30">
        <v>13</v>
      </c>
      <c r="L212" s="30"/>
      <c r="M212" s="30"/>
      <c r="N212" s="91"/>
      <c r="O212" s="91"/>
      <c r="P212" s="91"/>
      <c r="Q212" s="91"/>
      <c r="R212" s="91"/>
      <c r="S212" s="91"/>
      <c r="T212" s="91"/>
      <c r="U212" s="91"/>
      <c r="V212" s="91"/>
      <c r="W212" s="91"/>
      <c r="X212" s="91"/>
      <c r="Y212" s="91"/>
      <c r="Z212" s="101">
        <v>5533</v>
      </c>
      <c r="AA212" s="104">
        <f t="shared" si="3"/>
        <v>6750.26</v>
      </c>
    </row>
    <row r="213" spans="1:27" s="32" customFormat="1" ht="45" customHeight="1">
      <c r="A213" s="74"/>
      <c r="B213" s="27" t="s">
        <v>298</v>
      </c>
      <c r="C213" s="28"/>
      <c r="D213" s="29">
        <v>111738</v>
      </c>
      <c r="E213" s="30">
        <v>70</v>
      </c>
      <c r="F213" s="30" t="s">
        <v>26</v>
      </c>
      <c r="G213" s="30" t="s">
        <v>26</v>
      </c>
      <c r="H213" s="30" t="s">
        <v>299</v>
      </c>
      <c r="I213" s="31">
        <v>150</v>
      </c>
      <c r="J213" s="30">
        <v>3</v>
      </c>
      <c r="K213" s="30">
        <v>12</v>
      </c>
      <c r="L213" s="30"/>
      <c r="M213" s="30"/>
      <c r="N213" s="91"/>
      <c r="O213" s="91"/>
      <c r="P213" s="91"/>
      <c r="Q213" s="91"/>
      <c r="R213" s="91"/>
      <c r="S213" s="91"/>
      <c r="T213" s="91"/>
      <c r="U213" s="91"/>
      <c r="V213" s="91"/>
      <c r="W213" s="91"/>
      <c r="X213" s="91"/>
      <c r="Y213" s="91"/>
      <c r="Z213" s="101">
        <v>4325</v>
      </c>
      <c r="AA213" s="104">
        <f t="shared" si="3"/>
        <v>5276.5</v>
      </c>
    </row>
    <row r="214" spans="1:27" s="32" customFormat="1" ht="45" customHeight="1">
      <c r="A214" s="74"/>
      <c r="B214" s="27" t="s">
        <v>298</v>
      </c>
      <c r="C214" s="28"/>
      <c r="D214" s="29"/>
      <c r="E214" s="30">
        <v>70</v>
      </c>
      <c r="F214" s="30" t="s">
        <v>66</v>
      </c>
      <c r="G214" s="30" t="s">
        <v>26</v>
      </c>
      <c r="H214" s="30" t="s">
        <v>299</v>
      </c>
      <c r="I214" s="31">
        <v>150</v>
      </c>
      <c r="J214" s="30">
        <v>3</v>
      </c>
      <c r="K214" s="30">
        <v>12</v>
      </c>
      <c r="L214" s="30"/>
      <c r="M214" s="30"/>
      <c r="N214" s="91"/>
      <c r="O214" s="91"/>
      <c r="P214" s="91"/>
      <c r="Q214" s="91"/>
      <c r="R214" s="91"/>
      <c r="S214" s="91"/>
      <c r="T214" s="91"/>
      <c r="U214" s="91"/>
      <c r="V214" s="91"/>
      <c r="W214" s="91"/>
      <c r="X214" s="91"/>
      <c r="Y214" s="91"/>
      <c r="Z214" s="101">
        <v>4717</v>
      </c>
      <c r="AA214" s="104">
        <f t="shared" si="3"/>
        <v>5754.74</v>
      </c>
    </row>
    <row r="215" spans="1:27" s="32" customFormat="1" ht="45" customHeight="1">
      <c r="A215" s="74"/>
      <c r="B215" s="27" t="s">
        <v>298</v>
      </c>
      <c r="C215" s="28"/>
      <c r="D215" s="29"/>
      <c r="E215" s="30">
        <v>70</v>
      </c>
      <c r="F215" s="30" t="s">
        <v>309</v>
      </c>
      <c r="G215" s="30" t="s">
        <v>26</v>
      </c>
      <c r="H215" s="30" t="s">
        <v>299</v>
      </c>
      <c r="I215" s="31">
        <v>150</v>
      </c>
      <c r="J215" s="30">
        <v>3</v>
      </c>
      <c r="K215" s="30">
        <v>12</v>
      </c>
      <c r="L215" s="30"/>
      <c r="M215" s="30"/>
      <c r="N215" s="91"/>
      <c r="O215" s="91"/>
      <c r="P215" s="91"/>
      <c r="Q215" s="91"/>
      <c r="R215" s="91"/>
      <c r="S215" s="91"/>
      <c r="T215" s="91"/>
      <c r="U215" s="91"/>
      <c r="V215" s="91"/>
      <c r="W215" s="91"/>
      <c r="X215" s="91"/>
      <c r="Y215" s="91"/>
      <c r="Z215" s="101">
        <v>4844</v>
      </c>
      <c r="AA215" s="104">
        <f t="shared" si="3"/>
        <v>5909.68</v>
      </c>
    </row>
    <row r="216" spans="1:27" s="32" customFormat="1" ht="45" customHeight="1">
      <c r="A216" s="74"/>
      <c r="B216" s="27" t="s">
        <v>300</v>
      </c>
      <c r="C216" s="28"/>
      <c r="D216" s="29">
        <v>111739</v>
      </c>
      <c r="E216" s="30">
        <v>70</v>
      </c>
      <c r="F216" s="30" t="s">
        <v>26</v>
      </c>
      <c r="G216" s="30" t="s">
        <v>26</v>
      </c>
      <c r="H216" s="30" t="s">
        <v>301</v>
      </c>
      <c r="I216" s="31">
        <v>100</v>
      </c>
      <c r="J216" s="30">
        <v>3</v>
      </c>
      <c r="K216" s="30">
        <v>14</v>
      </c>
      <c r="L216" s="30"/>
      <c r="M216" s="30"/>
      <c r="N216" s="91"/>
      <c r="O216" s="91"/>
      <c r="P216" s="91"/>
      <c r="Q216" s="91"/>
      <c r="R216" s="91"/>
      <c r="S216" s="91"/>
      <c r="T216" s="91"/>
      <c r="U216" s="91"/>
      <c r="V216" s="91"/>
      <c r="W216" s="91"/>
      <c r="X216" s="91"/>
      <c r="Y216" s="91"/>
      <c r="Z216" s="101">
        <v>6212</v>
      </c>
      <c r="AA216" s="104">
        <f t="shared" si="3"/>
        <v>7578.6399999999994</v>
      </c>
    </row>
    <row r="217" spans="1:27" s="32" customFormat="1" ht="45" customHeight="1">
      <c r="A217" s="74"/>
      <c r="B217" s="27" t="s">
        <v>300</v>
      </c>
      <c r="C217" s="28"/>
      <c r="D217" s="29"/>
      <c r="E217" s="30">
        <v>70</v>
      </c>
      <c r="F217" s="30" t="s">
        <v>66</v>
      </c>
      <c r="G217" s="30" t="s">
        <v>26</v>
      </c>
      <c r="H217" s="30" t="s">
        <v>301</v>
      </c>
      <c r="I217" s="31">
        <v>100</v>
      </c>
      <c r="J217" s="30">
        <v>3</v>
      </c>
      <c r="K217" s="30">
        <v>14</v>
      </c>
      <c r="L217" s="30"/>
      <c r="M217" s="30"/>
      <c r="N217" s="91"/>
      <c r="O217" s="91"/>
      <c r="P217" s="91"/>
      <c r="Q217" s="91"/>
      <c r="R217" s="91"/>
      <c r="S217" s="91"/>
      <c r="T217" s="91"/>
      <c r="U217" s="91"/>
      <c r="V217" s="91"/>
      <c r="W217" s="91"/>
      <c r="X217" s="91"/>
      <c r="Y217" s="91"/>
      <c r="Z217" s="101">
        <v>6784</v>
      </c>
      <c r="AA217" s="104">
        <f t="shared" si="3"/>
        <v>8276.48</v>
      </c>
    </row>
    <row r="218" spans="1:27" s="32" customFormat="1" ht="45" customHeight="1">
      <c r="A218" s="74"/>
      <c r="B218" s="27" t="s">
        <v>300</v>
      </c>
      <c r="C218" s="28"/>
      <c r="D218" s="29"/>
      <c r="E218" s="30">
        <v>70</v>
      </c>
      <c r="F218" s="30" t="s">
        <v>281</v>
      </c>
      <c r="G218" s="30" t="s">
        <v>26</v>
      </c>
      <c r="H218" s="30" t="s">
        <v>301</v>
      </c>
      <c r="I218" s="31">
        <v>100</v>
      </c>
      <c r="J218" s="30">
        <v>3</v>
      </c>
      <c r="K218" s="30">
        <v>14</v>
      </c>
      <c r="L218" s="30"/>
      <c r="M218" s="30"/>
      <c r="N218" s="91"/>
      <c r="O218" s="91"/>
      <c r="P218" s="91"/>
      <c r="Q218" s="91"/>
      <c r="R218" s="91"/>
      <c r="S218" s="91"/>
      <c r="T218" s="91"/>
      <c r="U218" s="91"/>
      <c r="V218" s="91"/>
      <c r="W218" s="91"/>
      <c r="X218" s="91"/>
      <c r="Y218" s="91"/>
      <c r="Z218" s="101">
        <v>6943</v>
      </c>
      <c r="AA218" s="104">
        <f t="shared" si="3"/>
        <v>8470.4599999999991</v>
      </c>
    </row>
    <row r="219" spans="1:27" s="32" customFormat="1" ht="45" customHeight="1">
      <c r="A219" s="74"/>
      <c r="B219" s="27" t="s">
        <v>302</v>
      </c>
      <c r="C219" s="28"/>
      <c r="D219" s="29">
        <v>111740</v>
      </c>
      <c r="E219" s="30">
        <v>70</v>
      </c>
      <c r="F219" s="30" t="s">
        <v>26</v>
      </c>
      <c r="G219" s="30" t="s">
        <v>26</v>
      </c>
      <c r="H219" s="30" t="s">
        <v>301</v>
      </c>
      <c r="I219" s="31">
        <v>100</v>
      </c>
      <c r="J219" s="30">
        <v>3</v>
      </c>
      <c r="K219" s="30">
        <v>14</v>
      </c>
      <c r="L219" s="30"/>
      <c r="M219" s="30"/>
      <c r="N219" s="91"/>
      <c r="O219" s="91"/>
      <c r="P219" s="91"/>
      <c r="Q219" s="91"/>
      <c r="R219" s="91"/>
      <c r="S219" s="91"/>
      <c r="T219" s="91"/>
      <c r="U219" s="91"/>
      <c r="V219" s="91"/>
      <c r="W219" s="91"/>
      <c r="X219" s="91"/>
      <c r="Y219" s="91"/>
      <c r="Z219" s="101">
        <v>7770</v>
      </c>
      <c r="AA219" s="104">
        <f t="shared" si="3"/>
        <v>9479.4</v>
      </c>
    </row>
    <row r="220" spans="1:27" s="32" customFormat="1" ht="45" customHeight="1">
      <c r="A220" s="74"/>
      <c r="B220" s="27" t="s">
        <v>302</v>
      </c>
      <c r="C220" s="28"/>
      <c r="D220" s="29"/>
      <c r="E220" s="30">
        <v>70</v>
      </c>
      <c r="F220" s="30" t="s">
        <v>66</v>
      </c>
      <c r="G220" s="30" t="s">
        <v>26</v>
      </c>
      <c r="H220" s="30" t="s">
        <v>301</v>
      </c>
      <c r="I220" s="31">
        <v>100</v>
      </c>
      <c r="J220" s="30">
        <v>3</v>
      </c>
      <c r="K220" s="30">
        <v>14</v>
      </c>
      <c r="L220" s="30"/>
      <c r="M220" s="30"/>
      <c r="N220" s="91"/>
      <c r="O220" s="91"/>
      <c r="P220" s="91"/>
      <c r="Q220" s="91"/>
      <c r="R220" s="91"/>
      <c r="S220" s="91"/>
      <c r="T220" s="91"/>
      <c r="U220" s="91"/>
      <c r="V220" s="91"/>
      <c r="W220" s="91"/>
      <c r="X220" s="91"/>
      <c r="Y220" s="91"/>
      <c r="Z220" s="101">
        <v>8332</v>
      </c>
      <c r="AA220" s="104">
        <f t="shared" si="3"/>
        <v>10165.039999999999</v>
      </c>
    </row>
    <row r="221" spans="1:27" s="32" customFormat="1" ht="45" customHeight="1">
      <c r="A221" s="74"/>
      <c r="B221" s="27" t="s">
        <v>302</v>
      </c>
      <c r="C221" s="28"/>
      <c r="D221" s="29"/>
      <c r="E221" s="30">
        <v>70</v>
      </c>
      <c r="F221" s="30" t="s">
        <v>309</v>
      </c>
      <c r="G221" s="30" t="s">
        <v>26</v>
      </c>
      <c r="H221" s="30" t="s">
        <v>301</v>
      </c>
      <c r="I221" s="31">
        <v>100</v>
      </c>
      <c r="J221" s="30">
        <v>3</v>
      </c>
      <c r="K221" s="30">
        <v>14</v>
      </c>
      <c r="L221" s="30"/>
      <c r="M221" s="30"/>
      <c r="N221" s="91"/>
      <c r="O221" s="91"/>
      <c r="P221" s="91"/>
      <c r="Q221" s="91"/>
      <c r="R221" s="91"/>
      <c r="S221" s="91"/>
      <c r="T221" s="91"/>
      <c r="U221" s="91"/>
      <c r="V221" s="91"/>
      <c r="W221" s="91"/>
      <c r="X221" s="91"/>
      <c r="Y221" s="91"/>
      <c r="Z221" s="101">
        <v>8512</v>
      </c>
      <c r="AA221" s="104">
        <f t="shared" si="3"/>
        <v>10384.64</v>
      </c>
    </row>
    <row r="222" spans="1:27" s="32" customFormat="1" ht="45" customHeight="1">
      <c r="A222" s="74"/>
      <c r="B222" s="27" t="s">
        <v>303</v>
      </c>
      <c r="C222" s="28"/>
      <c r="D222" s="29">
        <v>111741</v>
      </c>
      <c r="E222" s="30">
        <v>70</v>
      </c>
      <c r="F222" s="30" t="s">
        <v>26</v>
      </c>
      <c r="G222" s="30" t="s">
        <v>26</v>
      </c>
      <c r="H222" s="30" t="s">
        <v>301</v>
      </c>
      <c r="I222" s="31">
        <v>100</v>
      </c>
      <c r="J222" s="30">
        <v>3</v>
      </c>
      <c r="K222" s="30">
        <v>14</v>
      </c>
      <c r="L222" s="30"/>
      <c r="M222" s="30"/>
      <c r="N222" s="91"/>
      <c r="O222" s="91"/>
      <c r="P222" s="91"/>
      <c r="Q222" s="91"/>
      <c r="R222" s="91"/>
      <c r="S222" s="91"/>
      <c r="T222" s="91"/>
      <c r="U222" s="91"/>
      <c r="V222" s="91"/>
      <c r="W222" s="91"/>
      <c r="X222" s="91"/>
      <c r="Y222" s="91"/>
      <c r="Z222" s="101">
        <v>6572</v>
      </c>
      <c r="AA222" s="104">
        <f t="shared" si="3"/>
        <v>8017.84</v>
      </c>
    </row>
    <row r="223" spans="1:27" s="32" customFormat="1" ht="45" customHeight="1">
      <c r="A223" s="74"/>
      <c r="B223" s="27" t="s">
        <v>303</v>
      </c>
      <c r="C223" s="28"/>
      <c r="D223" s="29"/>
      <c r="E223" s="30">
        <v>70</v>
      </c>
      <c r="F223" s="30" t="s">
        <v>66</v>
      </c>
      <c r="G223" s="30" t="s">
        <v>26</v>
      </c>
      <c r="H223" s="30" t="s">
        <v>301</v>
      </c>
      <c r="I223" s="31">
        <v>100</v>
      </c>
      <c r="J223" s="30">
        <v>3</v>
      </c>
      <c r="K223" s="30">
        <v>14</v>
      </c>
      <c r="L223" s="30"/>
      <c r="M223" s="30"/>
      <c r="N223" s="91"/>
      <c r="O223" s="91"/>
      <c r="P223" s="91"/>
      <c r="Q223" s="91"/>
      <c r="R223" s="91"/>
      <c r="S223" s="91"/>
      <c r="T223" s="91"/>
      <c r="U223" s="91"/>
      <c r="V223" s="91"/>
      <c r="W223" s="91"/>
      <c r="X223" s="91"/>
      <c r="Y223" s="91"/>
      <c r="Z223" s="101">
        <v>7282</v>
      </c>
      <c r="AA223" s="104">
        <f t="shared" si="3"/>
        <v>8884.0399999999991</v>
      </c>
    </row>
    <row r="224" spans="1:27" s="32" customFormat="1" ht="45" customHeight="1">
      <c r="A224" s="74"/>
      <c r="B224" s="27" t="s">
        <v>303</v>
      </c>
      <c r="C224" s="28"/>
      <c r="D224" s="29"/>
      <c r="E224" s="30">
        <v>70</v>
      </c>
      <c r="F224" s="30" t="s">
        <v>281</v>
      </c>
      <c r="G224" s="30" t="s">
        <v>26</v>
      </c>
      <c r="H224" s="30" t="s">
        <v>301</v>
      </c>
      <c r="I224" s="31">
        <v>100</v>
      </c>
      <c r="J224" s="30">
        <v>3</v>
      </c>
      <c r="K224" s="30">
        <v>14</v>
      </c>
      <c r="L224" s="30"/>
      <c r="M224" s="30"/>
      <c r="N224" s="91"/>
      <c r="O224" s="91"/>
      <c r="P224" s="91"/>
      <c r="Q224" s="91"/>
      <c r="R224" s="91"/>
      <c r="S224" s="91"/>
      <c r="T224" s="91"/>
      <c r="U224" s="91"/>
      <c r="V224" s="91"/>
      <c r="W224" s="91"/>
      <c r="X224" s="91"/>
      <c r="Y224" s="91"/>
      <c r="Z224" s="101">
        <v>7452</v>
      </c>
      <c r="AA224" s="104">
        <f t="shared" si="3"/>
        <v>9091.44</v>
      </c>
    </row>
    <row r="225" spans="1:27" s="32" customFormat="1" ht="45" customHeight="1">
      <c r="A225" s="74"/>
      <c r="B225" s="27" t="s">
        <v>304</v>
      </c>
      <c r="C225" s="28"/>
      <c r="D225" s="29">
        <v>111742</v>
      </c>
      <c r="E225" s="30">
        <v>70</v>
      </c>
      <c r="F225" s="30" t="s">
        <v>26</v>
      </c>
      <c r="G225" s="30" t="s">
        <v>26</v>
      </c>
      <c r="H225" s="30" t="s">
        <v>301</v>
      </c>
      <c r="I225" s="31">
        <v>100</v>
      </c>
      <c r="J225" s="30">
        <v>3</v>
      </c>
      <c r="K225" s="30">
        <v>14</v>
      </c>
      <c r="L225" s="30"/>
      <c r="M225" s="30"/>
      <c r="N225" s="91"/>
      <c r="O225" s="91"/>
      <c r="P225" s="91"/>
      <c r="Q225" s="91"/>
      <c r="R225" s="91"/>
      <c r="S225" s="91"/>
      <c r="T225" s="91"/>
      <c r="U225" s="91"/>
      <c r="V225" s="91"/>
      <c r="W225" s="91"/>
      <c r="X225" s="91"/>
      <c r="Y225" s="91"/>
      <c r="Z225" s="101">
        <v>6519</v>
      </c>
      <c r="AA225" s="104">
        <f t="shared" si="3"/>
        <v>7953.1799999999994</v>
      </c>
    </row>
    <row r="226" spans="1:27" s="32" customFormat="1" ht="45" customHeight="1">
      <c r="A226" s="74"/>
      <c r="B226" s="27" t="s">
        <v>304</v>
      </c>
      <c r="C226" s="28"/>
      <c r="D226" s="29"/>
      <c r="E226" s="30">
        <v>70</v>
      </c>
      <c r="F226" s="30" t="s">
        <v>66</v>
      </c>
      <c r="G226" s="30" t="s">
        <v>26</v>
      </c>
      <c r="H226" s="30" t="s">
        <v>301</v>
      </c>
      <c r="I226" s="31">
        <v>100</v>
      </c>
      <c r="J226" s="30">
        <v>3</v>
      </c>
      <c r="K226" s="30">
        <v>14</v>
      </c>
      <c r="L226" s="30"/>
      <c r="M226" s="30"/>
      <c r="N226" s="91"/>
      <c r="O226" s="91"/>
      <c r="P226" s="91"/>
      <c r="Q226" s="91"/>
      <c r="R226" s="91"/>
      <c r="S226" s="91"/>
      <c r="T226" s="91"/>
      <c r="U226" s="91"/>
      <c r="V226" s="91"/>
      <c r="W226" s="91"/>
      <c r="X226" s="91"/>
      <c r="Y226" s="91"/>
      <c r="Z226" s="101">
        <v>7229</v>
      </c>
      <c r="AA226" s="104">
        <f t="shared" si="3"/>
        <v>8819.3799999999992</v>
      </c>
    </row>
    <row r="227" spans="1:27" s="32" customFormat="1" ht="45" customHeight="1">
      <c r="A227" s="74"/>
      <c r="B227" s="27" t="s">
        <v>304</v>
      </c>
      <c r="C227" s="28"/>
      <c r="D227" s="29"/>
      <c r="E227" s="30">
        <v>70</v>
      </c>
      <c r="F227" s="30" t="s">
        <v>309</v>
      </c>
      <c r="G227" s="30" t="s">
        <v>26</v>
      </c>
      <c r="H227" s="30" t="s">
        <v>301</v>
      </c>
      <c r="I227" s="31">
        <v>100</v>
      </c>
      <c r="J227" s="30">
        <v>3</v>
      </c>
      <c r="K227" s="30">
        <v>14</v>
      </c>
      <c r="L227" s="30"/>
      <c r="M227" s="30"/>
      <c r="N227" s="91"/>
      <c r="O227" s="91"/>
      <c r="P227" s="91"/>
      <c r="Q227" s="91"/>
      <c r="R227" s="91"/>
      <c r="S227" s="91"/>
      <c r="T227" s="91"/>
      <c r="U227" s="91"/>
      <c r="V227" s="91"/>
      <c r="W227" s="91"/>
      <c r="X227" s="91"/>
      <c r="Y227" s="91"/>
      <c r="Z227" s="101">
        <v>7399</v>
      </c>
      <c r="AA227" s="104">
        <f t="shared" si="3"/>
        <v>9026.7800000000007</v>
      </c>
    </row>
    <row r="228" spans="1:27" s="32" customFormat="1" ht="45" customHeight="1">
      <c r="A228" s="74"/>
      <c r="B228" s="27" t="s">
        <v>305</v>
      </c>
      <c r="C228" s="28"/>
      <c r="D228" s="29">
        <v>111743</v>
      </c>
      <c r="E228" s="30">
        <v>70</v>
      </c>
      <c r="F228" s="30" t="s">
        <v>26</v>
      </c>
      <c r="G228" s="30" t="s">
        <v>26</v>
      </c>
      <c r="H228" s="30" t="s">
        <v>301</v>
      </c>
      <c r="I228" s="31">
        <v>100</v>
      </c>
      <c r="J228" s="30">
        <v>3</v>
      </c>
      <c r="K228" s="30">
        <v>14</v>
      </c>
      <c r="L228" s="30"/>
      <c r="M228" s="30"/>
      <c r="N228" s="91"/>
      <c r="O228" s="91"/>
      <c r="P228" s="91"/>
      <c r="Q228" s="91"/>
      <c r="R228" s="91"/>
      <c r="S228" s="91"/>
      <c r="T228" s="91"/>
      <c r="U228" s="91"/>
      <c r="V228" s="91"/>
      <c r="W228" s="91"/>
      <c r="X228" s="91"/>
      <c r="Y228" s="91"/>
      <c r="Z228" s="101">
        <v>8321</v>
      </c>
      <c r="AA228" s="104">
        <f t="shared" si="3"/>
        <v>10151.619999999999</v>
      </c>
    </row>
    <row r="229" spans="1:27" s="32" customFormat="1" ht="45" customHeight="1">
      <c r="A229" s="74"/>
      <c r="B229" s="27" t="s">
        <v>305</v>
      </c>
      <c r="C229" s="28"/>
      <c r="D229" s="29"/>
      <c r="E229" s="30">
        <v>70</v>
      </c>
      <c r="F229" s="30" t="s">
        <v>66</v>
      </c>
      <c r="G229" s="30" t="s">
        <v>26</v>
      </c>
      <c r="H229" s="30" t="s">
        <v>301</v>
      </c>
      <c r="I229" s="31">
        <v>100</v>
      </c>
      <c r="J229" s="30">
        <v>3</v>
      </c>
      <c r="K229" s="30">
        <v>14</v>
      </c>
      <c r="L229" s="30"/>
      <c r="M229" s="30"/>
      <c r="N229" s="91"/>
      <c r="O229" s="91"/>
      <c r="P229" s="91"/>
      <c r="Q229" s="91"/>
      <c r="R229" s="91"/>
      <c r="S229" s="91"/>
      <c r="T229" s="91"/>
      <c r="U229" s="91"/>
      <c r="V229" s="91"/>
      <c r="W229" s="91"/>
      <c r="X229" s="91"/>
      <c r="Y229" s="91"/>
      <c r="Z229" s="101">
        <v>8883</v>
      </c>
      <c r="AA229" s="104">
        <f t="shared" si="3"/>
        <v>10837.26</v>
      </c>
    </row>
    <row r="230" spans="1:27" s="32" customFormat="1" ht="45" customHeight="1">
      <c r="A230" s="74"/>
      <c r="B230" s="27" t="s">
        <v>305</v>
      </c>
      <c r="C230" s="28"/>
      <c r="D230" s="29"/>
      <c r="E230" s="30">
        <v>70</v>
      </c>
      <c r="F230" s="30" t="s">
        <v>281</v>
      </c>
      <c r="G230" s="30" t="s">
        <v>26</v>
      </c>
      <c r="H230" s="30" t="s">
        <v>301</v>
      </c>
      <c r="I230" s="31">
        <v>100</v>
      </c>
      <c r="J230" s="30">
        <v>3</v>
      </c>
      <c r="K230" s="30">
        <v>14</v>
      </c>
      <c r="L230" s="30"/>
      <c r="M230" s="30"/>
      <c r="N230" s="91"/>
      <c r="O230" s="91"/>
      <c r="P230" s="91"/>
      <c r="Q230" s="91"/>
      <c r="R230" s="91"/>
      <c r="S230" s="91"/>
      <c r="T230" s="91"/>
      <c r="U230" s="91"/>
      <c r="V230" s="91"/>
      <c r="W230" s="91"/>
      <c r="X230" s="91"/>
      <c r="Y230" s="91"/>
      <c r="Z230" s="101">
        <v>9052</v>
      </c>
      <c r="AA230" s="104">
        <f t="shared" si="3"/>
        <v>11043.44</v>
      </c>
    </row>
    <row r="231" spans="1:27" s="32" customFormat="1" ht="45" customHeight="1">
      <c r="A231" s="74"/>
      <c r="B231" s="27" t="s">
        <v>306</v>
      </c>
      <c r="C231" s="28"/>
      <c r="D231" s="29">
        <v>111744</v>
      </c>
      <c r="E231" s="30">
        <v>70</v>
      </c>
      <c r="F231" s="30" t="s">
        <v>26</v>
      </c>
      <c r="G231" s="30" t="s">
        <v>26</v>
      </c>
      <c r="H231" s="30" t="s">
        <v>301</v>
      </c>
      <c r="I231" s="31">
        <v>100</v>
      </c>
      <c r="J231" s="30">
        <v>3</v>
      </c>
      <c r="K231" s="30">
        <v>14</v>
      </c>
      <c r="L231" s="30"/>
      <c r="M231" s="30"/>
      <c r="N231" s="91"/>
      <c r="O231" s="91"/>
      <c r="P231" s="91"/>
      <c r="Q231" s="91"/>
      <c r="R231" s="91"/>
      <c r="S231" s="91"/>
      <c r="T231" s="91"/>
      <c r="U231" s="91"/>
      <c r="V231" s="91"/>
      <c r="W231" s="91"/>
      <c r="X231" s="91"/>
      <c r="Y231" s="91"/>
      <c r="Z231" s="101">
        <v>8289</v>
      </c>
      <c r="AA231" s="104">
        <f t="shared" si="3"/>
        <v>10112.58</v>
      </c>
    </row>
    <row r="232" spans="1:27" s="32" customFormat="1" ht="45" customHeight="1">
      <c r="A232" s="74"/>
      <c r="B232" s="27" t="s">
        <v>306</v>
      </c>
      <c r="C232" s="28"/>
      <c r="D232" s="29"/>
      <c r="E232" s="30">
        <v>70</v>
      </c>
      <c r="F232" s="30" t="s">
        <v>66</v>
      </c>
      <c r="G232" s="30" t="s">
        <v>26</v>
      </c>
      <c r="H232" s="30" t="s">
        <v>301</v>
      </c>
      <c r="I232" s="31">
        <v>100</v>
      </c>
      <c r="J232" s="30">
        <v>3</v>
      </c>
      <c r="K232" s="30">
        <v>14</v>
      </c>
      <c r="L232" s="30"/>
      <c r="M232" s="30"/>
      <c r="N232" s="91"/>
      <c r="O232" s="91"/>
      <c r="P232" s="91"/>
      <c r="Q232" s="91"/>
      <c r="R232" s="91"/>
      <c r="S232" s="91"/>
      <c r="T232" s="91"/>
      <c r="U232" s="91"/>
      <c r="V232" s="91"/>
      <c r="W232" s="91"/>
      <c r="X232" s="91"/>
      <c r="Y232" s="91"/>
      <c r="Z232" s="101">
        <v>8851</v>
      </c>
      <c r="AA232" s="104">
        <f t="shared" si="3"/>
        <v>10798.22</v>
      </c>
    </row>
    <row r="233" spans="1:27" s="32" customFormat="1" ht="45" customHeight="1">
      <c r="A233" s="74"/>
      <c r="B233" s="27" t="s">
        <v>306</v>
      </c>
      <c r="C233" s="28"/>
      <c r="D233" s="29"/>
      <c r="E233" s="30">
        <v>70</v>
      </c>
      <c r="F233" s="30" t="s">
        <v>309</v>
      </c>
      <c r="G233" s="30" t="s">
        <v>26</v>
      </c>
      <c r="H233" s="30" t="s">
        <v>301</v>
      </c>
      <c r="I233" s="31">
        <v>100</v>
      </c>
      <c r="J233" s="30">
        <v>3</v>
      </c>
      <c r="K233" s="30">
        <v>14</v>
      </c>
      <c r="L233" s="30"/>
      <c r="M233" s="30"/>
      <c r="N233" s="91"/>
      <c r="O233" s="91"/>
      <c r="P233" s="91"/>
      <c r="Q233" s="91"/>
      <c r="R233" s="91"/>
      <c r="S233" s="91"/>
      <c r="T233" s="91"/>
      <c r="U233" s="91"/>
      <c r="V233" s="91"/>
      <c r="W233" s="91"/>
      <c r="X233" s="91"/>
      <c r="Y233" s="91"/>
      <c r="Z233" s="101">
        <v>9010</v>
      </c>
      <c r="AA233" s="104">
        <f t="shared" si="3"/>
        <v>10992.199999999999</v>
      </c>
    </row>
    <row r="234" spans="1:27" s="32" customFormat="1" ht="45" customHeight="1">
      <c r="A234" s="74"/>
      <c r="B234" s="27" t="s">
        <v>310</v>
      </c>
      <c r="C234" s="28"/>
      <c r="D234" s="29">
        <v>111065</v>
      </c>
      <c r="E234" s="30">
        <v>70</v>
      </c>
      <c r="F234" s="30" t="s">
        <v>26</v>
      </c>
      <c r="G234" s="30" t="s">
        <v>26</v>
      </c>
      <c r="H234" s="30" t="s">
        <v>311</v>
      </c>
      <c r="I234" s="31">
        <v>200</v>
      </c>
      <c r="J234" s="30">
        <v>4</v>
      </c>
      <c r="K234" s="30">
        <v>13</v>
      </c>
      <c r="L234" s="30"/>
      <c r="M234" s="30"/>
      <c r="N234" s="91"/>
      <c r="O234" s="91"/>
      <c r="P234" s="91"/>
      <c r="Q234" s="91"/>
      <c r="R234" s="91"/>
      <c r="S234" s="91"/>
      <c r="T234" s="91"/>
      <c r="U234" s="91"/>
      <c r="V234" s="91"/>
      <c r="W234" s="91"/>
      <c r="X234" s="91"/>
      <c r="Y234" s="91"/>
      <c r="Z234" s="101">
        <v>4929</v>
      </c>
      <c r="AA234" s="104">
        <f t="shared" si="3"/>
        <v>6013.38</v>
      </c>
    </row>
    <row r="235" spans="1:27" s="32" customFormat="1" ht="45" customHeight="1">
      <c r="A235" s="74"/>
      <c r="B235" s="27" t="s">
        <v>310</v>
      </c>
      <c r="C235" s="28"/>
      <c r="D235" s="29"/>
      <c r="E235" s="30">
        <v>70</v>
      </c>
      <c r="F235" s="30" t="s">
        <v>66</v>
      </c>
      <c r="G235" s="30" t="s">
        <v>26</v>
      </c>
      <c r="H235" s="30" t="s">
        <v>311</v>
      </c>
      <c r="I235" s="31">
        <v>200</v>
      </c>
      <c r="J235" s="30">
        <v>4</v>
      </c>
      <c r="K235" s="30">
        <v>13</v>
      </c>
      <c r="L235" s="30"/>
      <c r="M235" s="30"/>
      <c r="N235" s="91"/>
      <c r="O235" s="91"/>
      <c r="P235" s="91"/>
      <c r="Q235" s="91"/>
      <c r="R235" s="91"/>
      <c r="S235" s="91"/>
      <c r="T235" s="91"/>
      <c r="U235" s="91"/>
      <c r="V235" s="91"/>
      <c r="W235" s="91"/>
      <c r="X235" s="91"/>
      <c r="Y235" s="91"/>
      <c r="Z235" s="101">
        <v>5279</v>
      </c>
      <c r="AA235" s="104">
        <f t="shared" si="3"/>
        <v>6440.38</v>
      </c>
    </row>
    <row r="236" spans="1:27" s="32" customFormat="1" ht="45" customHeight="1">
      <c r="A236" s="74"/>
      <c r="B236" s="27" t="s">
        <v>310</v>
      </c>
      <c r="C236" s="28"/>
      <c r="D236" s="29"/>
      <c r="E236" s="30">
        <v>70</v>
      </c>
      <c r="F236" s="30" t="s">
        <v>281</v>
      </c>
      <c r="G236" s="30" t="s">
        <v>26</v>
      </c>
      <c r="H236" s="30" t="s">
        <v>311</v>
      </c>
      <c r="I236" s="31">
        <v>200</v>
      </c>
      <c r="J236" s="30">
        <v>4</v>
      </c>
      <c r="K236" s="30">
        <v>13</v>
      </c>
      <c r="L236" s="30" t="s">
        <v>312</v>
      </c>
      <c r="M236" s="30">
        <v>2009</v>
      </c>
      <c r="N236" s="91"/>
      <c r="O236" s="91"/>
      <c r="P236" s="91"/>
      <c r="Q236" s="91"/>
      <c r="R236" s="91"/>
      <c r="S236" s="91"/>
      <c r="T236" s="91"/>
      <c r="U236" s="91"/>
      <c r="V236" s="91"/>
      <c r="W236" s="91"/>
      <c r="X236" s="91"/>
      <c r="Y236" s="91"/>
      <c r="Z236" s="101">
        <v>5374</v>
      </c>
      <c r="AA236" s="104">
        <f t="shared" si="3"/>
        <v>6556.28</v>
      </c>
    </row>
    <row r="237" spans="1:27" s="32" customFormat="1" ht="45" customHeight="1">
      <c r="A237" s="74"/>
      <c r="B237" s="27" t="s">
        <v>313</v>
      </c>
      <c r="C237" s="28"/>
      <c r="D237" s="29">
        <v>111066</v>
      </c>
      <c r="E237" s="30">
        <v>70</v>
      </c>
      <c r="F237" s="30" t="s">
        <v>26</v>
      </c>
      <c r="G237" s="30" t="s">
        <v>26</v>
      </c>
      <c r="H237" s="30" t="s">
        <v>311</v>
      </c>
      <c r="I237" s="31">
        <v>200</v>
      </c>
      <c r="J237" s="30">
        <v>4</v>
      </c>
      <c r="K237" s="30">
        <v>13</v>
      </c>
      <c r="L237" s="30"/>
      <c r="M237" s="30"/>
      <c r="N237" s="91"/>
      <c r="O237" s="91"/>
      <c r="P237" s="91"/>
      <c r="Q237" s="91"/>
      <c r="R237" s="91"/>
      <c r="S237" s="91"/>
      <c r="T237" s="91"/>
      <c r="U237" s="91"/>
      <c r="V237" s="91"/>
      <c r="W237" s="91"/>
      <c r="X237" s="91"/>
      <c r="Y237" s="91"/>
      <c r="Z237" s="101">
        <v>5512</v>
      </c>
      <c r="AA237" s="104">
        <f t="shared" si="3"/>
        <v>6724.6399999999994</v>
      </c>
    </row>
    <row r="238" spans="1:27" s="32" customFormat="1" ht="45" customHeight="1">
      <c r="A238" s="74"/>
      <c r="B238" s="27" t="s">
        <v>313</v>
      </c>
      <c r="C238" s="28"/>
      <c r="D238" s="29"/>
      <c r="E238" s="30">
        <v>70</v>
      </c>
      <c r="F238" s="30" t="s">
        <v>66</v>
      </c>
      <c r="G238" s="30" t="s">
        <v>26</v>
      </c>
      <c r="H238" s="30" t="s">
        <v>311</v>
      </c>
      <c r="I238" s="31">
        <v>200</v>
      </c>
      <c r="J238" s="30">
        <v>4</v>
      </c>
      <c r="K238" s="30">
        <v>13</v>
      </c>
      <c r="L238" s="30"/>
      <c r="M238" s="30"/>
      <c r="N238" s="91"/>
      <c r="O238" s="91"/>
      <c r="P238" s="91"/>
      <c r="Q238" s="91"/>
      <c r="R238" s="91"/>
      <c r="S238" s="91"/>
      <c r="T238" s="91"/>
      <c r="U238" s="91"/>
      <c r="V238" s="91"/>
      <c r="W238" s="91"/>
      <c r="X238" s="91"/>
      <c r="Y238" s="91"/>
      <c r="Z238" s="101">
        <v>5883</v>
      </c>
      <c r="AA238" s="104">
        <f t="shared" si="3"/>
        <v>7177.26</v>
      </c>
    </row>
    <row r="239" spans="1:27" s="32" customFormat="1" ht="45" customHeight="1">
      <c r="A239" s="74"/>
      <c r="B239" s="27" t="s">
        <v>313</v>
      </c>
      <c r="C239" s="28"/>
      <c r="D239" s="29"/>
      <c r="E239" s="30">
        <v>70</v>
      </c>
      <c r="F239" s="30" t="s">
        <v>281</v>
      </c>
      <c r="G239" s="30" t="s">
        <v>26</v>
      </c>
      <c r="H239" s="30" t="s">
        <v>311</v>
      </c>
      <c r="I239" s="31">
        <v>200</v>
      </c>
      <c r="J239" s="30">
        <v>4</v>
      </c>
      <c r="K239" s="30">
        <v>13</v>
      </c>
      <c r="L239" s="30" t="s">
        <v>314</v>
      </c>
      <c r="M239" s="30">
        <v>2232</v>
      </c>
      <c r="N239" s="91"/>
      <c r="O239" s="91"/>
      <c r="P239" s="91"/>
      <c r="Q239" s="91"/>
      <c r="R239" s="91"/>
      <c r="S239" s="91"/>
      <c r="T239" s="91"/>
      <c r="U239" s="91"/>
      <c r="V239" s="91"/>
      <c r="W239" s="91"/>
      <c r="X239" s="91"/>
      <c r="Y239" s="91"/>
      <c r="Z239" s="101">
        <v>5989</v>
      </c>
      <c r="AA239" s="104">
        <f t="shared" si="3"/>
        <v>7306.58</v>
      </c>
    </row>
    <row r="240" spans="1:27" s="32" customFormat="1" ht="45" customHeight="1">
      <c r="A240" s="74"/>
      <c r="B240" s="27" t="s">
        <v>315</v>
      </c>
      <c r="C240" s="28"/>
      <c r="D240" s="29">
        <v>111720</v>
      </c>
      <c r="E240" s="30">
        <v>70</v>
      </c>
      <c r="F240" s="30" t="s">
        <v>26</v>
      </c>
      <c r="G240" s="30" t="s">
        <v>26</v>
      </c>
      <c r="H240" s="30" t="s">
        <v>343</v>
      </c>
      <c r="I240" s="31">
        <v>150</v>
      </c>
      <c r="J240" s="30">
        <v>2</v>
      </c>
      <c r="K240" s="30">
        <v>10</v>
      </c>
      <c r="L240" s="30"/>
      <c r="M240" s="30"/>
      <c r="N240" s="91"/>
      <c r="O240" s="91"/>
      <c r="P240" s="91"/>
      <c r="Q240" s="91"/>
      <c r="R240" s="91"/>
      <c r="S240" s="91"/>
      <c r="T240" s="91"/>
      <c r="U240" s="91"/>
      <c r="V240" s="91"/>
      <c r="W240" s="91"/>
      <c r="X240" s="91"/>
      <c r="Y240" s="91"/>
      <c r="Z240" s="101">
        <v>3752</v>
      </c>
      <c r="AA240" s="104">
        <f t="shared" si="3"/>
        <v>4577.4399999999996</v>
      </c>
    </row>
    <row r="241" spans="1:27" s="32" customFormat="1" ht="45" customHeight="1">
      <c r="A241" s="74"/>
      <c r="B241" s="27" t="s">
        <v>315</v>
      </c>
      <c r="C241" s="28"/>
      <c r="D241" s="29"/>
      <c r="E241" s="30">
        <v>70</v>
      </c>
      <c r="F241" s="30" t="s">
        <v>66</v>
      </c>
      <c r="G241" s="30" t="s">
        <v>26</v>
      </c>
      <c r="H241" s="30" t="s">
        <v>343</v>
      </c>
      <c r="I241" s="31">
        <v>150</v>
      </c>
      <c r="J241" s="30">
        <v>2</v>
      </c>
      <c r="K241" s="30">
        <v>10</v>
      </c>
      <c r="L241" s="30"/>
      <c r="M241" s="30"/>
      <c r="N241" s="91"/>
      <c r="O241" s="91"/>
      <c r="P241" s="91"/>
      <c r="Q241" s="91"/>
      <c r="R241" s="91"/>
      <c r="S241" s="91"/>
      <c r="T241" s="91"/>
      <c r="U241" s="91"/>
      <c r="V241" s="91"/>
      <c r="W241" s="91"/>
      <c r="X241" s="91"/>
      <c r="Y241" s="91"/>
      <c r="Z241" s="101">
        <v>3996</v>
      </c>
      <c r="AA241" s="104">
        <f t="shared" si="3"/>
        <v>4875.12</v>
      </c>
    </row>
    <row r="242" spans="1:27" s="32" customFormat="1" ht="45" customHeight="1">
      <c r="A242" s="74"/>
      <c r="B242" s="27" t="s">
        <v>315</v>
      </c>
      <c r="C242" s="28"/>
      <c r="D242" s="29"/>
      <c r="E242" s="30">
        <v>70</v>
      </c>
      <c r="F242" s="30" t="s">
        <v>281</v>
      </c>
      <c r="G242" s="30" t="s">
        <v>26</v>
      </c>
      <c r="H242" s="30" t="s">
        <v>316</v>
      </c>
      <c r="I242" s="31">
        <v>150</v>
      </c>
      <c r="J242" s="30">
        <v>2</v>
      </c>
      <c r="K242" s="30">
        <v>10</v>
      </c>
      <c r="L242" s="30" t="s">
        <v>344</v>
      </c>
      <c r="M242" s="30">
        <v>2020</v>
      </c>
      <c r="N242" s="91"/>
      <c r="O242" s="91"/>
      <c r="P242" s="91"/>
      <c r="Q242" s="91"/>
      <c r="R242" s="91"/>
      <c r="S242" s="91"/>
      <c r="T242" s="91"/>
      <c r="U242" s="91"/>
      <c r="V242" s="91"/>
      <c r="W242" s="91"/>
      <c r="X242" s="91"/>
      <c r="Y242" s="91"/>
      <c r="Z242" s="101">
        <v>4081</v>
      </c>
      <c r="AA242" s="104">
        <f t="shared" si="3"/>
        <v>4978.82</v>
      </c>
    </row>
    <row r="243" spans="1:27" s="32" customFormat="1" ht="45" customHeight="1">
      <c r="A243" s="74"/>
      <c r="B243" s="27" t="s">
        <v>345</v>
      </c>
      <c r="C243" s="28"/>
      <c r="D243" s="29">
        <v>111721</v>
      </c>
      <c r="E243" s="30">
        <v>70</v>
      </c>
      <c r="F243" s="30" t="s">
        <v>26</v>
      </c>
      <c r="G243" s="30" t="s">
        <v>26</v>
      </c>
      <c r="H243" s="30" t="s">
        <v>346</v>
      </c>
      <c r="I243" s="31">
        <v>150</v>
      </c>
      <c r="J243" s="30">
        <v>3</v>
      </c>
      <c r="K243" s="30">
        <v>11</v>
      </c>
      <c r="L243" s="30"/>
      <c r="M243" s="30"/>
      <c r="N243" s="91"/>
      <c r="O243" s="91"/>
      <c r="P243" s="91"/>
      <c r="Q243" s="91"/>
      <c r="R243" s="91"/>
      <c r="S243" s="91"/>
      <c r="T243" s="91"/>
      <c r="U243" s="91"/>
      <c r="V243" s="91"/>
      <c r="W243" s="91"/>
      <c r="X243" s="91"/>
      <c r="Y243" s="91"/>
      <c r="Z243" s="101">
        <v>4208</v>
      </c>
      <c r="AA243" s="104">
        <f t="shared" si="3"/>
        <v>5133.76</v>
      </c>
    </row>
    <row r="244" spans="1:27" s="32" customFormat="1" ht="45" customHeight="1">
      <c r="A244" s="74"/>
      <c r="B244" s="27" t="s">
        <v>345</v>
      </c>
      <c r="C244" s="28"/>
      <c r="D244" s="29"/>
      <c r="E244" s="30">
        <v>70</v>
      </c>
      <c r="F244" s="30" t="s">
        <v>66</v>
      </c>
      <c r="G244" s="30" t="s">
        <v>26</v>
      </c>
      <c r="H244" s="30" t="s">
        <v>346</v>
      </c>
      <c r="I244" s="31">
        <v>150</v>
      </c>
      <c r="J244" s="30">
        <v>3</v>
      </c>
      <c r="K244" s="30">
        <v>11</v>
      </c>
      <c r="L244" s="30"/>
      <c r="M244" s="30"/>
      <c r="N244" s="91"/>
      <c r="O244" s="91"/>
      <c r="P244" s="91"/>
      <c r="Q244" s="91"/>
      <c r="R244" s="91"/>
      <c r="S244" s="91"/>
      <c r="T244" s="91"/>
      <c r="U244" s="91"/>
      <c r="V244" s="91"/>
      <c r="W244" s="91"/>
      <c r="X244" s="91"/>
      <c r="Y244" s="91"/>
      <c r="Z244" s="101">
        <v>4505</v>
      </c>
      <c r="AA244" s="104">
        <f t="shared" si="3"/>
        <v>5496.0999999999995</v>
      </c>
    </row>
    <row r="245" spans="1:27" s="32" customFormat="1" ht="45" customHeight="1">
      <c r="A245" s="74"/>
      <c r="B245" s="27" t="s">
        <v>345</v>
      </c>
      <c r="C245" s="28"/>
      <c r="D245" s="29"/>
      <c r="E245" s="30">
        <v>70</v>
      </c>
      <c r="F245" s="30" t="s">
        <v>281</v>
      </c>
      <c r="G245" s="30" t="s">
        <v>26</v>
      </c>
      <c r="H245" s="30" t="s">
        <v>319</v>
      </c>
      <c r="I245" s="31">
        <v>150</v>
      </c>
      <c r="J245" s="30">
        <v>3</v>
      </c>
      <c r="K245" s="30">
        <v>11</v>
      </c>
      <c r="L245" s="30" t="s">
        <v>347</v>
      </c>
      <c r="M245" s="30">
        <v>2277</v>
      </c>
      <c r="N245" s="91"/>
      <c r="O245" s="91"/>
      <c r="P245" s="91"/>
      <c r="Q245" s="91"/>
      <c r="R245" s="91"/>
      <c r="S245" s="91"/>
      <c r="T245" s="91"/>
      <c r="U245" s="91"/>
      <c r="V245" s="91"/>
      <c r="W245" s="91"/>
      <c r="X245" s="91"/>
      <c r="Y245" s="91"/>
      <c r="Z245" s="101">
        <v>4600</v>
      </c>
      <c r="AA245" s="104">
        <f t="shared" si="3"/>
        <v>5612</v>
      </c>
    </row>
    <row r="246" spans="1:27" s="32" customFormat="1" ht="45" customHeight="1">
      <c r="A246" s="74"/>
      <c r="B246" s="27" t="s">
        <v>321</v>
      </c>
      <c r="C246" s="28"/>
      <c r="D246" s="29">
        <v>111135</v>
      </c>
      <c r="E246" s="30">
        <v>70</v>
      </c>
      <c r="F246" s="30" t="s">
        <v>26</v>
      </c>
      <c r="G246" s="30" t="s">
        <v>26</v>
      </c>
      <c r="H246" s="30" t="s">
        <v>36</v>
      </c>
      <c r="I246" s="31">
        <v>150</v>
      </c>
      <c r="J246" s="30">
        <v>3</v>
      </c>
      <c r="K246" s="30">
        <v>10</v>
      </c>
      <c r="L246" s="30"/>
      <c r="M246" s="30"/>
      <c r="N246" s="91"/>
      <c r="O246" s="91"/>
      <c r="P246" s="91"/>
      <c r="Q246" s="91"/>
      <c r="R246" s="91"/>
      <c r="S246" s="91"/>
      <c r="T246" s="91"/>
      <c r="U246" s="91"/>
      <c r="V246" s="91"/>
      <c r="W246" s="91"/>
      <c r="X246" s="91"/>
      <c r="Y246" s="91"/>
      <c r="Z246" s="101">
        <v>3625</v>
      </c>
      <c r="AA246" s="104">
        <f t="shared" si="3"/>
        <v>4422.5</v>
      </c>
    </row>
    <row r="247" spans="1:27" s="32" customFormat="1" ht="45" customHeight="1">
      <c r="A247" s="74"/>
      <c r="B247" s="27" t="s">
        <v>321</v>
      </c>
      <c r="C247" s="28"/>
      <c r="D247" s="29"/>
      <c r="E247" s="30">
        <v>70</v>
      </c>
      <c r="F247" s="30" t="s">
        <v>66</v>
      </c>
      <c r="G247" s="30" t="s">
        <v>26</v>
      </c>
      <c r="H247" s="30" t="s">
        <v>36</v>
      </c>
      <c r="I247" s="31">
        <v>150</v>
      </c>
      <c r="J247" s="30">
        <v>3</v>
      </c>
      <c r="K247" s="30">
        <v>10</v>
      </c>
      <c r="L247" s="30"/>
      <c r="M247" s="30"/>
      <c r="N247" s="91"/>
      <c r="O247" s="91"/>
      <c r="P247" s="91"/>
      <c r="Q247" s="91"/>
      <c r="R247" s="91"/>
      <c r="S247" s="91"/>
      <c r="T247" s="91"/>
      <c r="U247" s="91"/>
      <c r="V247" s="91"/>
      <c r="W247" s="91"/>
      <c r="X247" s="91"/>
      <c r="Y247" s="91"/>
      <c r="Z247" s="101">
        <v>3858</v>
      </c>
      <c r="AA247" s="104">
        <f t="shared" si="3"/>
        <v>4706.76</v>
      </c>
    </row>
    <row r="248" spans="1:27" s="32" customFormat="1" ht="45" customHeight="1">
      <c r="A248" s="74"/>
      <c r="B248" s="27" t="s">
        <v>321</v>
      </c>
      <c r="C248" s="28"/>
      <c r="D248" s="29"/>
      <c r="E248" s="30">
        <v>70</v>
      </c>
      <c r="F248" s="30" t="s">
        <v>281</v>
      </c>
      <c r="G248" s="30" t="s">
        <v>26</v>
      </c>
      <c r="H248" s="30" t="s">
        <v>36</v>
      </c>
      <c r="I248" s="31">
        <v>150</v>
      </c>
      <c r="J248" s="30">
        <v>3</v>
      </c>
      <c r="K248" s="30">
        <v>10</v>
      </c>
      <c r="L248" s="30" t="s">
        <v>322</v>
      </c>
      <c r="M248" s="30">
        <v>2083</v>
      </c>
      <c r="N248" s="91"/>
      <c r="O248" s="91"/>
      <c r="P248" s="91"/>
      <c r="Q248" s="91"/>
      <c r="R248" s="91"/>
      <c r="S248" s="91"/>
      <c r="T248" s="91"/>
      <c r="U248" s="91"/>
      <c r="V248" s="91"/>
      <c r="W248" s="91"/>
      <c r="X248" s="91"/>
      <c r="Y248" s="91"/>
      <c r="Z248" s="101">
        <v>3943</v>
      </c>
      <c r="AA248" s="104">
        <f t="shared" si="3"/>
        <v>4810.46</v>
      </c>
    </row>
    <row r="249" spans="1:27" s="32" customFormat="1" ht="45" customHeight="1">
      <c r="A249" s="74"/>
      <c r="B249" s="27" t="s">
        <v>323</v>
      </c>
      <c r="C249" s="28"/>
      <c r="D249" s="29">
        <v>111136</v>
      </c>
      <c r="E249" s="30">
        <v>70</v>
      </c>
      <c r="F249" s="30" t="s">
        <v>26</v>
      </c>
      <c r="G249" s="30" t="s">
        <v>26</v>
      </c>
      <c r="H249" s="30" t="s">
        <v>324</v>
      </c>
      <c r="I249" s="31">
        <v>90</v>
      </c>
      <c r="J249" s="30">
        <v>3</v>
      </c>
      <c r="K249" s="30">
        <v>11</v>
      </c>
      <c r="L249" s="30"/>
      <c r="M249" s="30"/>
      <c r="N249" s="91"/>
      <c r="O249" s="91"/>
      <c r="P249" s="91"/>
      <c r="Q249" s="91"/>
      <c r="R249" s="91"/>
      <c r="S249" s="91"/>
      <c r="T249" s="91"/>
      <c r="U249" s="91"/>
      <c r="V249" s="91"/>
      <c r="W249" s="91"/>
      <c r="X249" s="91"/>
      <c r="Y249" s="91"/>
      <c r="Z249" s="101">
        <v>4399</v>
      </c>
      <c r="AA249" s="104">
        <f t="shared" si="3"/>
        <v>5366.78</v>
      </c>
    </row>
    <row r="250" spans="1:27" s="32" customFormat="1" ht="45" customHeight="1">
      <c r="A250" s="74"/>
      <c r="B250" s="27" t="s">
        <v>323</v>
      </c>
      <c r="C250" s="28"/>
      <c r="D250" s="29"/>
      <c r="E250" s="30">
        <v>70</v>
      </c>
      <c r="F250" s="30" t="s">
        <v>66</v>
      </c>
      <c r="G250" s="30" t="s">
        <v>26</v>
      </c>
      <c r="H250" s="30" t="s">
        <v>324</v>
      </c>
      <c r="I250" s="31">
        <v>90</v>
      </c>
      <c r="J250" s="30">
        <v>3</v>
      </c>
      <c r="K250" s="30">
        <v>11</v>
      </c>
      <c r="L250" s="30"/>
      <c r="M250" s="30"/>
      <c r="N250" s="91"/>
      <c r="O250" s="91"/>
      <c r="P250" s="91"/>
      <c r="Q250" s="91"/>
      <c r="R250" s="91"/>
      <c r="S250" s="91"/>
      <c r="T250" s="91"/>
      <c r="U250" s="91"/>
      <c r="V250" s="91"/>
      <c r="W250" s="91"/>
      <c r="X250" s="91"/>
      <c r="Y250" s="91"/>
      <c r="Z250" s="101">
        <v>4717</v>
      </c>
      <c r="AA250" s="104">
        <f t="shared" si="3"/>
        <v>5754.74</v>
      </c>
    </row>
    <row r="251" spans="1:27" s="32" customFormat="1" ht="45" customHeight="1">
      <c r="A251" s="74"/>
      <c r="B251" s="27" t="s">
        <v>323</v>
      </c>
      <c r="C251" s="28"/>
      <c r="D251" s="29"/>
      <c r="E251" s="30">
        <v>70</v>
      </c>
      <c r="F251" s="30" t="s">
        <v>281</v>
      </c>
      <c r="G251" s="30" t="s">
        <v>26</v>
      </c>
      <c r="H251" s="30" t="s">
        <v>324</v>
      </c>
      <c r="I251" s="31">
        <v>90</v>
      </c>
      <c r="J251" s="30">
        <v>3</v>
      </c>
      <c r="K251" s="30">
        <v>11</v>
      </c>
      <c r="L251" s="30" t="s">
        <v>325</v>
      </c>
      <c r="M251" s="30">
        <v>2418</v>
      </c>
      <c r="N251" s="91"/>
      <c r="O251" s="91"/>
      <c r="P251" s="91"/>
      <c r="Q251" s="91"/>
      <c r="R251" s="91"/>
      <c r="S251" s="91"/>
      <c r="T251" s="91"/>
      <c r="U251" s="91"/>
      <c r="V251" s="91"/>
      <c r="W251" s="91"/>
      <c r="X251" s="91"/>
      <c r="Y251" s="91"/>
      <c r="Z251" s="101">
        <v>4823</v>
      </c>
      <c r="AA251" s="104">
        <f t="shared" si="3"/>
        <v>5884.0599999999995</v>
      </c>
    </row>
    <row r="252" spans="1:27" s="32" customFormat="1" ht="45" customHeight="1">
      <c r="A252" s="74"/>
      <c r="B252" s="27" t="s">
        <v>326</v>
      </c>
      <c r="C252" s="28"/>
      <c r="D252" s="29">
        <v>111137</v>
      </c>
      <c r="E252" s="30">
        <v>70</v>
      </c>
      <c r="F252" s="30" t="s">
        <v>26</v>
      </c>
      <c r="G252" s="30" t="s">
        <v>26</v>
      </c>
      <c r="H252" s="30" t="s">
        <v>324</v>
      </c>
      <c r="I252" s="31">
        <v>150</v>
      </c>
      <c r="J252" s="30">
        <v>3</v>
      </c>
      <c r="K252" s="30">
        <v>12</v>
      </c>
      <c r="L252" s="30"/>
      <c r="M252" s="30"/>
      <c r="N252" s="91"/>
      <c r="O252" s="91"/>
      <c r="P252" s="91"/>
      <c r="Q252" s="91"/>
      <c r="R252" s="91"/>
      <c r="S252" s="91"/>
      <c r="T252" s="91"/>
      <c r="U252" s="91"/>
      <c r="V252" s="91"/>
      <c r="W252" s="91"/>
      <c r="X252" s="91"/>
      <c r="Y252" s="91"/>
      <c r="Z252" s="101">
        <v>4823</v>
      </c>
      <c r="AA252" s="104">
        <f t="shared" si="3"/>
        <v>5884.0599999999995</v>
      </c>
    </row>
    <row r="253" spans="1:27" s="32" customFormat="1" ht="45" customHeight="1">
      <c r="A253" s="74"/>
      <c r="B253" s="27" t="s">
        <v>326</v>
      </c>
      <c r="C253" s="28"/>
      <c r="D253" s="29"/>
      <c r="E253" s="30">
        <v>70</v>
      </c>
      <c r="F253" s="30" t="s">
        <v>66</v>
      </c>
      <c r="G253" s="30" t="s">
        <v>26</v>
      </c>
      <c r="H253" s="30" t="s">
        <v>324</v>
      </c>
      <c r="I253" s="31">
        <v>150</v>
      </c>
      <c r="J253" s="30">
        <v>3</v>
      </c>
      <c r="K253" s="30">
        <v>12</v>
      </c>
      <c r="L253" s="30"/>
      <c r="M253" s="30"/>
      <c r="N253" s="91"/>
      <c r="O253" s="91"/>
      <c r="P253" s="91"/>
      <c r="Q253" s="91"/>
      <c r="R253" s="91"/>
      <c r="S253" s="91"/>
      <c r="T253" s="91"/>
      <c r="U253" s="91"/>
      <c r="V253" s="91"/>
      <c r="W253" s="91"/>
      <c r="X253" s="91"/>
      <c r="Y253" s="91"/>
      <c r="Z253" s="101">
        <v>5152</v>
      </c>
      <c r="AA253" s="104">
        <f t="shared" si="3"/>
        <v>6285.44</v>
      </c>
    </row>
    <row r="254" spans="1:27" s="32" customFormat="1" ht="45" customHeight="1">
      <c r="A254" s="74"/>
      <c r="B254" s="27" t="s">
        <v>326</v>
      </c>
      <c r="C254" s="28"/>
      <c r="D254" s="29"/>
      <c r="E254" s="30">
        <v>70</v>
      </c>
      <c r="F254" s="30" t="s">
        <v>281</v>
      </c>
      <c r="G254" s="30" t="s">
        <v>26</v>
      </c>
      <c r="H254" s="30" t="s">
        <v>324</v>
      </c>
      <c r="I254" s="31">
        <v>150</v>
      </c>
      <c r="J254" s="30">
        <v>3</v>
      </c>
      <c r="K254" s="30">
        <v>12</v>
      </c>
      <c r="L254" s="30" t="s">
        <v>327</v>
      </c>
      <c r="M254" s="30">
        <v>2660</v>
      </c>
      <c r="N254" s="91"/>
      <c r="O254" s="91"/>
      <c r="P254" s="91"/>
      <c r="Q254" s="91"/>
      <c r="R254" s="91"/>
      <c r="S254" s="91"/>
      <c r="T254" s="91"/>
      <c r="U254" s="91"/>
      <c r="V254" s="91"/>
      <c r="W254" s="91"/>
      <c r="X254" s="91"/>
      <c r="Y254" s="91"/>
      <c r="Z254" s="101">
        <v>5258</v>
      </c>
      <c r="AA254" s="104">
        <f t="shared" si="3"/>
        <v>6414.76</v>
      </c>
    </row>
    <row r="255" spans="1:27" s="32" customFormat="1" ht="45" customHeight="1">
      <c r="A255" s="74"/>
      <c r="B255" s="27" t="s">
        <v>328</v>
      </c>
      <c r="C255" s="28"/>
      <c r="D255" s="29">
        <v>111138</v>
      </c>
      <c r="E255" s="30">
        <v>70</v>
      </c>
      <c r="F255" s="30" t="s">
        <v>26</v>
      </c>
      <c r="G255" s="30" t="s">
        <v>26</v>
      </c>
      <c r="H255" s="30" t="s">
        <v>329</v>
      </c>
      <c r="I255" s="31">
        <v>90</v>
      </c>
      <c r="J255" s="30">
        <v>4</v>
      </c>
      <c r="K255" s="30">
        <v>13</v>
      </c>
      <c r="L255" s="30"/>
      <c r="M255" s="30"/>
      <c r="N255" s="91"/>
      <c r="O255" s="91"/>
      <c r="P255" s="91"/>
      <c r="Q255" s="91"/>
      <c r="R255" s="91"/>
      <c r="S255" s="91"/>
      <c r="T255" s="91"/>
      <c r="U255" s="91"/>
      <c r="V255" s="91"/>
      <c r="W255" s="91"/>
      <c r="X255" s="91"/>
      <c r="Y255" s="91"/>
      <c r="Z255" s="101">
        <v>4918</v>
      </c>
      <c r="AA255" s="104">
        <f t="shared" si="3"/>
        <v>5999.96</v>
      </c>
    </row>
    <row r="256" spans="1:27" s="32" customFormat="1" ht="45" customHeight="1">
      <c r="A256" s="74"/>
      <c r="B256" s="27" t="s">
        <v>328</v>
      </c>
      <c r="C256" s="28"/>
      <c r="D256" s="29"/>
      <c r="E256" s="30">
        <v>70</v>
      </c>
      <c r="F256" s="30" t="s">
        <v>66</v>
      </c>
      <c r="G256" s="30" t="s">
        <v>26</v>
      </c>
      <c r="H256" s="30" t="s">
        <v>329</v>
      </c>
      <c r="I256" s="31">
        <v>90</v>
      </c>
      <c r="J256" s="30">
        <v>4</v>
      </c>
      <c r="K256" s="30">
        <v>13</v>
      </c>
      <c r="L256" s="30"/>
      <c r="M256" s="30"/>
      <c r="N256" s="91"/>
      <c r="O256" s="91"/>
      <c r="P256" s="91"/>
      <c r="Q256" s="91"/>
      <c r="R256" s="91"/>
      <c r="S256" s="91"/>
      <c r="T256" s="91"/>
      <c r="U256" s="91"/>
      <c r="V256" s="91"/>
      <c r="W256" s="91"/>
      <c r="X256" s="91"/>
      <c r="Y256" s="91"/>
      <c r="Z256" s="101">
        <v>5374</v>
      </c>
      <c r="AA256" s="104">
        <f t="shared" si="3"/>
        <v>6556.28</v>
      </c>
    </row>
    <row r="257" spans="1:27" s="32" customFormat="1" ht="45" customHeight="1">
      <c r="A257" s="74"/>
      <c r="B257" s="27" t="s">
        <v>328</v>
      </c>
      <c r="C257" s="28"/>
      <c r="D257" s="29"/>
      <c r="E257" s="30">
        <v>70</v>
      </c>
      <c r="F257" s="30" t="s">
        <v>281</v>
      </c>
      <c r="G257" s="30" t="s">
        <v>26</v>
      </c>
      <c r="H257" s="30" t="s">
        <v>329</v>
      </c>
      <c r="I257" s="31">
        <v>90</v>
      </c>
      <c r="J257" s="30">
        <v>4</v>
      </c>
      <c r="K257" s="30">
        <v>13</v>
      </c>
      <c r="L257" s="30" t="s">
        <v>327</v>
      </c>
      <c r="M257" s="30">
        <v>2660</v>
      </c>
      <c r="N257" s="91"/>
      <c r="O257" s="91"/>
      <c r="P257" s="91"/>
      <c r="Q257" s="91"/>
      <c r="R257" s="91"/>
      <c r="S257" s="91"/>
      <c r="T257" s="91"/>
      <c r="U257" s="91"/>
      <c r="V257" s="91"/>
      <c r="W257" s="91"/>
      <c r="X257" s="91"/>
      <c r="Y257" s="91"/>
      <c r="Z257" s="101">
        <v>5533</v>
      </c>
      <c r="AA257" s="104">
        <f t="shared" si="3"/>
        <v>6750.26</v>
      </c>
    </row>
    <row r="258" spans="1:27" s="32" customFormat="1" ht="45" customHeight="1">
      <c r="A258" s="74"/>
      <c r="B258" s="27" t="s">
        <v>330</v>
      </c>
      <c r="C258" s="28"/>
      <c r="D258" s="29">
        <v>111139</v>
      </c>
      <c r="E258" s="30">
        <v>70</v>
      </c>
      <c r="F258" s="30" t="s">
        <v>26</v>
      </c>
      <c r="G258" s="30" t="s">
        <v>26</v>
      </c>
      <c r="H258" s="30" t="s">
        <v>348</v>
      </c>
      <c r="I258" s="31">
        <v>150</v>
      </c>
      <c r="J258" s="30">
        <v>4</v>
      </c>
      <c r="K258" s="30">
        <v>16</v>
      </c>
      <c r="L258" s="30"/>
      <c r="M258" s="30"/>
      <c r="N258" s="91"/>
      <c r="O258" s="91"/>
      <c r="P258" s="91"/>
      <c r="Q258" s="91"/>
      <c r="R258" s="91"/>
      <c r="S258" s="91"/>
      <c r="T258" s="91"/>
      <c r="U258" s="91"/>
      <c r="V258" s="91"/>
      <c r="W258" s="91"/>
      <c r="X258" s="91"/>
      <c r="Y258" s="91"/>
      <c r="Z258" s="101">
        <v>6127</v>
      </c>
      <c r="AA258" s="104">
        <f t="shared" si="3"/>
        <v>7474.94</v>
      </c>
    </row>
    <row r="259" spans="1:27" s="32" customFormat="1" ht="45" customHeight="1">
      <c r="A259" s="74"/>
      <c r="B259" s="27" t="s">
        <v>330</v>
      </c>
      <c r="C259" s="28"/>
      <c r="D259" s="29"/>
      <c r="E259" s="30">
        <v>70</v>
      </c>
      <c r="F259" s="30" t="s">
        <v>66</v>
      </c>
      <c r="G259" s="30" t="s">
        <v>26</v>
      </c>
      <c r="H259" s="30" t="s">
        <v>348</v>
      </c>
      <c r="I259" s="31">
        <v>150</v>
      </c>
      <c r="J259" s="30">
        <v>4</v>
      </c>
      <c r="K259" s="30">
        <v>16</v>
      </c>
      <c r="L259" s="30"/>
      <c r="M259" s="30"/>
      <c r="N259" s="91"/>
      <c r="O259" s="91"/>
      <c r="P259" s="91"/>
      <c r="Q259" s="91"/>
      <c r="R259" s="91"/>
      <c r="S259" s="91"/>
      <c r="T259" s="91"/>
      <c r="U259" s="91"/>
      <c r="V259" s="91"/>
      <c r="W259" s="91"/>
      <c r="X259" s="91"/>
      <c r="Y259" s="91"/>
      <c r="Z259" s="101">
        <v>6625</v>
      </c>
      <c r="AA259" s="104">
        <f t="shared" si="3"/>
        <v>8082.5</v>
      </c>
    </row>
    <row r="260" spans="1:27" s="32" customFormat="1" ht="45" customHeight="1">
      <c r="A260" s="74"/>
      <c r="B260" s="27" t="s">
        <v>330</v>
      </c>
      <c r="C260" s="28"/>
      <c r="D260" s="29"/>
      <c r="E260" s="30">
        <v>70</v>
      </c>
      <c r="F260" s="30" t="s">
        <v>281</v>
      </c>
      <c r="G260" s="30" t="s">
        <v>26</v>
      </c>
      <c r="H260" s="30" t="s">
        <v>331</v>
      </c>
      <c r="I260" s="31">
        <v>150</v>
      </c>
      <c r="J260" s="30">
        <v>4</v>
      </c>
      <c r="K260" s="30">
        <v>16</v>
      </c>
      <c r="L260" s="30" t="s">
        <v>332</v>
      </c>
      <c r="M260" s="30">
        <v>3069</v>
      </c>
      <c r="N260" s="91"/>
      <c r="O260" s="91"/>
      <c r="P260" s="91"/>
      <c r="Q260" s="91"/>
      <c r="R260" s="91"/>
      <c r="S260" s="91"/>
      <c r="T260" s="91"/>
      <c r="U260" s="91"/>
      <c r="V260" s="91"/>
      <c r="W260" s="91"/>
      <c r="X260" s="91"/>
      <c r="Y260" s="91"/>
      <c r="Z260" s="101">
        <v>6795</v>
      </c>
      <c r="AA260" s="104">
        <f t="shared" si="3"/>
        <v>8289.9</v>
      </c>
    </row>
    <row r="261" spans="1:27" s="32" customFormat="1" ht="45" customHeight="1">
      <c r="A261" s="74"/>
      <c r="B261" s="27" t="s">
        <v>333</v>
      </c>
      <c r="C261" s="28"/>
      <c r="D261" s="29">
        <v>111142</v>
      </c>
      <c r="E261" s="30">
        <v>70</v>
      </c>
      <c r="F261" s="30" t="s">
        <v>26</v>
      </c>
      <c r="G261" s="30" t="s">
        <v>26</v>
      </c>
      <c r="H261" s="30" t="s">
        <v>349</v>
      </c>
      <c r="I261" s="31">
        <v>150</v>
      </c>
      <c r="J261" s="30">
        <v>3</v>
      </c>
      <c r="K261" s="30">
        <v>11</v>
      </c>
      <c r="L261" s="30"/>
      <c r="M261" s="30"/>
      <c r="N261" s="91"/>
      <c r="O261" s="91"/>
      <c r="P261" s="91"/>
      <c r="Q261" s="91"/>
      <c r="R261" s="91"/>
      <c r="S261" s="91"/>
      <c r="T261" s="91"/>
      <c r="U261" s="91"/>
      <c r="V261" s="91"/>
      <c r="W261" s="91"/>
      <c r="X261" s="91"/>
      <c r="Y261" s="91"/>
      <c r="Z261" s="101">
        <v>3911</v>
      </c>
      <c r="AA261" s="104">
        <f t="shared" si="3"/>
        <v>4771.42</v>
      </c>
    </row>
    <row r="262" spans="1:27" s="32" customFormat="1" ht="45" customHeight="1">
      <c r="A262" s="74"/>
      <c r="B262" s="27" t="s">
        <v>333</v>
      </c>
      <c r="C262" s="28"/>
      <c r="D262" s="29"/>
      <c r="E262" s="30">
        <v>70</v>
      </c>
      <c r="F262" s="30" t="s">
        <v>66</v>
      </c>
      <c r="G262" s="30" t="s">
        <v>26</v>
      </c>
      <c r="H262" s="30" t="s">
        <v>349</v>
      </c>
      <c r="I262" s="31">
        <v>150</v>
      </c>
      <c r="J262" s="30">
        <v>3</v>
      </c>
      <c r="K262" s="30">
        <v>11</v>
      </c>
      <c r="L262" s="30"/>
      <c r="M262" s="30"/>
      <c r="N262" s="91"/>
      <c r="O262" s="91"/>
      <c r="P262" s="91"/>
      <c r="Q262" s="91"/>
      <c r="R262" s="91"/>
      <c r="S262" s="91"/>
      <c r="T262" s="91"/>
      <c r="U262" s="91"/>
      <c r="V262" s="91"/>
      <c r="W262" s="91"/>
      <c r="X262" s="91"/>
      <c r="Y262" s="91"/>
      <c r="Z262" s="101">
        <v>4198</v>
      </c>
      <c r="AA262" s="104">
        <f t="shared" si="3"/>
        <v>5121.5599999999995</v>
      </c>
    </row>
    <row r="263" spans="1:27" s="32" customFormat="1" ht="45" customHeight="1">
      <c r="A263" s="74"/>
      <c r="B263" s="27" t="s">
        <v>333</v>
      </c>
      <c r="C263" s="28"/>
      <c r="D263" s="29"/>
      <c r="E263" s="30">
        <v>70</v>
      </c>
      <c r="F263" s="30" t="s">
        <v>281</v>
      </c>
      <c r="G263" s="30" t="s">
        <v>26</v>
      </c>
      <c r="H263" s="30" t="s">
        <v>264</v>
      </c>
      <c r="I263" s="31">
        <v>150</v>
      </c>
      <c r="J263" s="30">
        <v>3</v>
      </c>
      <c r="K263" s="30">
        <v>11</v>
      </c>
      <c r="L263" s="30" t="s">
        <v>350</v>
      </c>
      <c r="M263" s="30">
        <v>2200</v>
      </c>
      <c r="N263" s="91"/>
      <c r="O263" s="91"/>
      <c r="P263" s="91"/>
      <c r="Q263" s="91"/>
      <c r="R263" s="91"/>
      <c r="S263" s="91"/>
      <c r="T263" s="91"/>
      <c r="U263" s="91"/>
      <c r="V263" s="91"/>
      <c r="W263" s="91"/>
      <c r="X263" s="91"/>
      <c r="Y263" s="91"/>
      <c r="Z263" s="101">
        <v>4304</v>
      </c>
      <c r="AA263" s="104">
        <f t="shared" si="3"/>
        <v>5250.88</v>
      </c>
    </row>
    <row r="264" spans="1:27" s="32" customFormat="1" ht="45" customHeight="1">
      <c r="A264" s="74"/>
      <c r="B264" s="27" t="s">
        <v>335</v>
      </c>
      <c r="C264" s="28"/>
      <c r="D264" s="29">
        <v>111748</v>
      </c>
      <c r="E264" s="30">
        <v>70</v>
      </c>
      <c r="F264" s="30" t="s">
        <v>26</v>
      </c>
      <c r="G264" s="30" t="s">
        <v>26</v>
      </c>
      <c r="H264" s="30" t="s">
        <v>264</v>
      </c>
      <c r="I264" s="31">
        <v>150</v>
      </c>
      <c r="J264" s="30">
        <v>4</v>
      </c>
      <c r="K264" s="30">
        <v>11</v>
      </c>
      <c r="L264" s="30"/>
      <c r="M264" s="30"/>
      <c r="N264" s="91"/>
      <c r="O264" s="91"/>
      <c r="P264" s="91"/>
      <c r="Q264" s="91"/>
      <c r="R264" s="91"/>
      <c r="S264" s="91"/>
      <c r="T264" s="91"/>
      <c r="U264" s="91"/>
      <c r="V264" s="91"/>
      <c r="W264" s="91"/>
      <c r="X264" s="91"/>
      <c r="Y264" s="91"/>
      <c r="Z264" s="101">
        <v>4219</v>
      </c>
      <c r="AA264" s="104">
        <f t="shared" ref="AA264:AA327" si="4">SUM(Z264*1.22)</f>
        <v>5147.18</v>
      </c>
    </row>
    <row r="265" spans="1:27" s="32" customFormat="1" ht="45" customHeight="1">
      <c r="A265" s="74"/>
      <c r="B265" s="27" t="s">
        <v>335</v>
      </c>
      <c r="C265" s="28"/>
      <c r="D265" s="29"/>
      <c r="E265" s="30">
        <v>70</v>
      </c>
      <c r="F265" s="30" t="s">
        <v>66</v>
      </c>
      <c r="G265" s="30" t="s">
        <v>26</v>
      </c>
      <c r="H265" s="30" t="s">
        <v>264</v>
      </c>
      <c r="I265" s="31">
        <v>150</v>
      </c>
      <c r="J265" s="30">
        <v>4</v>
      </c>
      <c r="K265" s="30">
        <v>11</v>
      </c>
      <c r="L265" s="30"/>
      <c r="M265" s="30"/>
      <c r="N265" s="91"/>
      <c r="O265" s="91"/>
      <c r="P265" s="91"/>
      <c r="Q265" s="91"/>
      <c r="R265" s="91"/>
      <c r="S265" s="91"/>
      <c r="T265" s="91"/>
      <c r="U265" s="91"/>
      <c r="V265" s="91"/>
      <c r="W265" s="91"/>
      <c r="X265" s="91"/>
      <c r="Y265" s="91"/>
      <c r="Z265" s="101">
        <v>4505</v>
      </c>
      <c r="AA265" s="104">
        <f t="shared" si="4"/>
        <v>5496.0999999999995</v>
      </c>
    </row>
    <row r="266" spans="1:27" s="32" customFormat="1" ht="45" customHeight="1">
      <c r="A266" s="74"/>
      <c r="B266" s="27" t="s">
        <v>335</v>
      </c>
      <c r="C266" s="28"/>
      <c r="D266" s="29"/>
      <c r="E266" s="30">
        <v>70</v>
      </c>
      <c r="F266" s="30" t="s">
        <v>281</v>
      </c>
      <c r="G266" s="30" t="s">
        <v>26</v>
      </c>
      <c r="H266" s="30" t="s">
        <v>264</v>
      </c>
      <c r="I266" s="31">
        <v>150</v>
      </c>
      <c r="J266" s="30">
        <v>4</v>
      </c>
      <c r="K266" s="30">
        <v>11</v>
      </c>
      <c r="L266" s="30"/>
      <c r="M266" s="30"/>
      <c r="N266" s="91"/>
      <c r="O266" s="91"/>
      <c r="P266" s="91"/>
      <c r="Q266" s="91"/>
      <c r="R266" s="91"/>
      <c r="S266" s="91"/>
      <c r="T266" s="91"/>
      <c r="U266" s="91"/>
      <c r="V266" s="91"/>
      <c r="W266" s="91"/>
      <c r="X266" s="91"/>
      <c r="Y266" s="91"/>
      <c r="Z266" s="101">
        <v>3657</v>
      </c>
      <c r="AA266" s="104">
        <f t="shared" si="4"/>
        <v>4461.54</v>
      </c>
    </row>
    <row r="267" spans="1:27" s="32" customFormat="1" ht="45" customHeight="1">
      <c r="A267" s="74"/>
      <c r="B267" s="27" t="s">
        <v>336</v>
      </c>
      <c r="C267" s="28"/>
      <c r="D267" s="29">
        <v>111749</v>
      </c>
      <c r="E267" s="30">
        <v>70</v>
      </c>
      <c r="F267" s="30" t="s">
        <v>26</v>
      </c>
      <c r="G267" s="30" t="s">
        <v>26</v>
      </c>
      <c r="H267" s="30" t="s">
        <v>337</v>
      </c>
      <c r="I267" s="31">
        <v>120</v>
      </c>
      <c r="J267" s="30">
        <v>4</v>
      </c>
      <c r="K267" s="30">
        <v>12</v>
      </c>
      <c r="L267" s="30"/>
      <c r="M267" s="30"/>
      <c r="N267" s="91"/>
      <c r="O267" s="91"/>
      <c r="P267" s="91"/>
      <c r="Q267" s="91"/>
      <c r="R267" s="91"/>
      <c r="S267" s="91"/>
      <c r="T267" s="91"/>
      <c r="U267" s="91"/>
      <c r="V267" s="91"/>
      <c r="W267" s="91"/>
      <c r="X267" s="91"/>
      <c r="Y267" s="91"/>
      <c r="Z267" s="101">
        <v>4696</v>
      </c>
      <c r="AA267" s="104">
        <f t="shared" si="4"/>
        <v>5729.12</v>
      </c>
    </row>
    <row r="268" spans="1:27" s="32" customFormat="1" ht="45" customHeight="1">
      <c r="A268" s="74"/>
      <c r="B268" s="27" t="s">
        <v>336</v>
      </c>
      <c r="C268" s="28"/>
      <c r="D268" s="29"/>
      <c r="E268" s="30">
        <v>70</v>
      </c>
      <c r="F268" s="30" t="s">
        <v>66</v>
      </c>
      <c r="G268" s="30" t="s">
        <v>26</v>
      </c>
      <c r="H268" s="30" t="s">
        <v>337</v>
      </c>
      <c r="I268" s="31">
        <v>120</v>
      </c>
      <c r="J268" s="30">
        <v>4</v>
      </c>
      <c r="K268" s="30">
        <v>12</v>
      </c>
      <c r="L268" s="30"/>
      <c r="M268" s="30"/>
      <c r="N268" s="91"/>
      <c r="O268" s="91"/>
      <c r="P268" s="91"/>
      <c r="Q268" s="91"/>
      <c r="R268" s="91"/>
      <c r="S268" s="91"/>
      <c r="T268" s="91"/>
      <c r="U268" s="91"/>
      <c r="V268" s="91"/>
      <c r="W268" s="91"/>
      <c r="X268" s="91"/>
      <c r="Y268" s="91"/>
      <c r="Z268" s="101">
        <v>5120</v>
      </c>
      <c r="AA268" s="104">
        <f t="shared" si="4"/>
        <v>6246.4</v>
      </c>
    </row>
    <row r="269" spans="1:27" s="32" customFormat="1" ht="45" customHeight="1">
      <c r="A269" s="74"/>
      <c r="B269" s="27" t="s">
        <v>336</v>
      </c>
      <c r="C269" s="28"/>
      <c r="D269" s="29"/>
      <c r="E269" s="30">
        <v>70</v>
      </c>
      <c r="F269" s="30" t="s">
        <v>281</v>
      </c>
      <c r="G269" s="30" t="s">
        <v>26</v>
      </c>
      <c r="H269" s="30" t="s">
        <v>337</v>
      </c>
      <c r="I269" s="31">
        <v>120</v>
      </c>
      <c r="J269" s="30">
        <v>4</v>
      </c>
      <c r="K269" s="30">
        <v>12</v>
      </c>
      <c r="L269" s="30"/>
      <c r="M269" s="30"/>
      <c r="N269" s="91"/>
      <c r="O269" s="91"/>
      <c r="P269" s="91"/>
      <c r="Q269" s="91"/>
      <c r="R269" s="91"/>
      <c r="S269" s="91"/>
      <c r="T269" s="91"/>
      <c r="U269" s="91"/>
      <c r="V269" s="91"/>
      <c r="W269" s="91"/>
      <c r="X269" s="91"/>
      <c r="Y269" s="91"/>
      <c r="Z269" s="101">
        <v>5258</v>
      </c>
      <c r="AA269" s="104">
        <f t="shared" si="4"/>
        <v>6414.76</v>
      </c>
    </row>
    <row r="270" spans="1:27" s="32" customFormat="1" ht="45" customHeight="1">
      <c r="A270" s="74"/>
      <c r="B270" s="27" t="s">
        <v>338</v>
      </c>
      <c r="C270" s="28"/>
      <c r="D270" s="29">
        <v>111143</v>
      </c>
      <c r="E270" s="30">
        <v>70</v>
      </c>
      <c r="F270" s="30" t="s">
        <v>26</v>
      </c>
      <c r="G270" s="30" t="s">
        <v>26</v>
      </c>
      <c r="H270" s="30" t="s">
        <v>351</v>
      </c>
      <c r="I270" s="31">
        <v>200</v>
      </c>
      <c r="J270" s="30">
        <v>8</v>
      </c>
      <c r="K270" s="30">
        <v>19</v>
      </c>
      <c r="L270" s="30"/>
      <c r="M270" s="30"/>
      <c r="N270" s="91"/>
      <c r="O270" s="91"/>
      <c r="P270" s="91"/>
      <c r="Q270" s="91"/>
      <c r="R270" s="91"/>
      <c r="S270" s="91"/>
      <c r="T270" s="91"/>
      <c r="U270" s="91"/>
      <c r="V270" s="91"/>
      <c r="W270" s="91"/>
      <c r="X270" s="91"/>
      <c r="Y270" s="91"/>
      <c r="Z270" s="101">
        <v>6795</v>
      </c>
      <c r="AA270" s="104">
        <f t="shared" si="4"/>
        <v>8289.9</v>
      </c>
    </row>
    <row r="271" spans="1:27" s="32" customFormat="1" ht="45" customHeight="1">
      <c r="A271" s="74"/>
      <c r="B271" s="27" t="s">
        <v>338</v>
      </c>
      <c r="C271" s="28"/>
      <c r="D271" s="29"/>
      <c r="E271" s="30">
        <v>70</v>
      </c>
      <c r="F271" s="30" t="s">
        <v>66</v>
      </c>
      <c r="G271" s="30" t="s">
        <v>26</v>
      </c>
      <c r="H271" s="30" t="s">
        <v>351</v>
      </c>
      <c r="I271" s="31">
        <v>200</v>
      </c>
      <c r="J271" s="30">
        <v>8</v>
      </c>
      <c r="K271" s="30">
        <v>19</v>
      </c>
      <c r="L271" s="30"/>
      <c r="M271" s="30"/>
      <c r="N271" s="91"/>
      <c r="O271" s="91"/>
      <c r="P271" s="91"/>
      <c r="Q271" s="91"/>
      <c r="R271" s="91"/>
      <c r="S271" s="91"/>
      <c r="T271" s="91"/>
      <c r="U271" s="91"/>
      <c r="V271" s="91"/>
      <c r="W271" s="91"/>
      <c r="X271" s="91"/>
      <c r="Y271" s="91"/>
      <c r="Z271" s="101">
        <v>7494</v>
      </c>
      <c r="AA271" s="104">
        <f t="shared" si="4"/>
        <v>9142.68</v>
      </c>
    </row>
    <row r="272" spans="1:27" s="32" customFormat="1" ht="45" customHeight="1">
      <c r="A272" s="74"/>
      <c r="B272" s="27" t="s">
        <v>338</v>
      </c>
      <c r="C272" s="28"/>
      <c r="D272" s="29"/>
      <c r="E272" s="30">
        <v>70</v>
      </c>
      <c r="F272" s="30" t="s">
        <v>281</v>
      </c>
      <c r="G272" s="30" t="s">
        <v>26</v>
      </c>
      <c r="H272" s="30" t="s">
        <v>339</v>
      </c>
      <c r="I272" s="31">
        <v>200</v>
      </c>
      <c r="J272" s="30">
        <v>8</v>
      </c>
      <c r="K272" s="30">
        <v>19</v>
      </c>
      <c r="L272" s="30" t="s">
        <v>352</v>
      </c>
      <c r="M272" s="30">
        <v>2450</v>
      </c>
      <c r="N272" s="91"/>
      <c r="O272" s="91"/>
      <c r="P272" s="91"/>
      <c r="Q272" s="91"/>
      <c r="R272" s="91"/>
      <c r="S272" s="91"/>
      <c r="T272" s="91"/>
      <c r="U272" s="91"/>
      <c r="V272" s="91"/>
      <c r="W272" s="91"/>
      <c r="X272" s="91"/>
      <c r="Y272" s="91"/>
      <c r="Z272" s="101">
        <v>7738</v>
      </c>
      <c r="AA272" s="104">
        <f t="shared" si="4"/>
        <v>9440.36</v>
      </c>
    </row>
    <row r="273" spans="1:27" ht="15.75" customHeight="1">
      <c r="A273" s="107" t="s">
        <v>353</v>
      </c>
      <c r="B273" s="108"/>
      <c r="C273" s="108"/>
      <c r="D273" s="108"/>
      <c r="E273" s="108"/>
      <c r="F273" s="108"/>
      <c r="G273" s="108"/>
      <c r="H273" s="108"/>
      <c r="I273" s="108"/>
      <c r="J273" s="108"/>
      <c r="K273" s="108"/>
      <c r="L273" s="108"/>
      <c r="M273" s="108"/>
      <c r="N273" s="85"/>
      <c r="O273" s="85"/>
      <c r="P273" s="85"/>
      <c r="Q273" s="85"/>
      <c r="R273" s="85"/>
      <c r="S273" s="85"/>
      <c r="T273" s="85"/>
      <c r="U273" s="85"/>
      <c r="V273" s="85"/>
      <c r="W273" s="85"/>
      <c r="X273" s="85"/>
      <c r="Y273" s="85"/>
      <c r="Z273" s="102"/>
      <c r="AA273" s="106"/>
    </row>
    <row r="274" spans="1:27" s="32" customFormat="1" ht="45" customHeight="1">
      <c r="A274" s="74"/>
      <c r="B274" s="27" t="s">
        <v>354</v>
      </c>
      <c r="C274" s="28"/>
      <c r="D274" s="29">
        <v>111055</v>
      </c>
      <c r="E274" s="30">
        <v>40</v>
      </c>
      <c r="F274" s="30" t="s">
        <v>26</v>
      </c>
      <c r="G274" s="30" t="s">
        <v>26</v>
      </c>
      <c r="H274" s="30" t="s">
        <v>355</v>
      </c>
      <c r="I274" s="31">
        <v>25</v>
      </c>
      <c r="J274" s="30">
        <v>3</v>
      </c>
      <c r="K274" s="30">
        <v>10</v>
      </c>
      <c r="L274" s="30" t="s">
        <v>356</v>
      </c>
      <c r="M274" s="30">
        <v>1116</v>
      </c>
      <c r="N274" s="91"/>
      <c r="O274" s="91"/>
      <c r="P274" s="91"/>
      <c r="Q274" s="91"/>
      <c r="R274" s="91"/>
      <c r="S274" s="91"/>
      <c r="T274" s="91"/>
      <c r="U274" s="91"/>
      <c r="V274" s="91"/>
      <c r="W274" s="91"/>
      <c r="X274" s="91"/>
      <c r="Y274" s="91"/>
      <c r="Z274" s="101">
        <v>2332</v>
      </c>
      <c r="AA274" s="104">
        <f t="shared" si="4"/>
        <v>2845.04</v>
      </c>
    </row>
    <row r="275" spans="1:27" s="32" customFormat="1" ht="45" customHeight="1">
      <c r="A275" s="74"/>
      <c r="B275" s="27" t="s">
        <v>354</v>
      </c>
      <c r="C275" s="28"/>
      <c r="D275" s="29">
        <v>111061</v>
      </c>
      <c r="E275" s="30">
        <v>58</v>
      </c>
      <c r="F275" s="30" t="s">
        <v>26</v>
      </c>
      <c r="G275" s="30" t="s">
        <v>26</v>
      </c>
      <c r="H275" s="30" t="s">
        <v>41</v>
      </c>
      <c r="I275" s="31">
        <v>25</v>
      </c>
      <c r="J275" s="30">
        <v>3</v>
      </c>
      <c r="K275" s="30">
        <v>10</v>
      </c>
      <c r="L275" s="30" t="s">
        <v>357</v>
      </c>
      <c r="M275" s="30">
        <v>1404</v>
      </c>
      <c r="N275" s="91"/>
      <c r="O275" s="91"/>
      <c r="P275" s="91"/>
      <c r="Q275" s="91"/>
      <c r="R275" s="91"/>
      <c r="S275" s="91"/>
      <c r="T275" s="91"/>
      <c r="U275" s="91"/>
      <c r="V275" s="91"/>
      <c r="W275" s="91"/>
      <c r="X275" s="91"/>
      <c r="Y275" s="91"/>
      <c r="Z275" s="101">
        <v>3265</v>
      </c>
      <c r="AA275" s="104">
        <f t="shared" si="4"/>
        <v>3983.2999999999997</v>
      </c>
    </row>
    <row r="276" spans="1:27" s="32" customFormat="1" ht="45" customHeight="1">
      <c r="A276" s="74"/>
      <c r="B276" s="27" t="s">
        <v>354</v>
      </c>
      <c r="C276" s="28"/>
      <c r="D276" s="29">
        <v>111069</v>
      </c>
      <c r="E276" s="30">
        <v>70</v>
      </c>
      <c r="F276" s="30" t="s">
        <v>26</v>
      </c>
      <c r="G276" s="30" t="s">
        <v>26</v>
      </c>
      <c r="H276" s="30" t="s">
        <v>41</v>
      </c>
      <c r="I276" s="31">
        <v>25</v>
      </c>
      <c r="J276" s="30">
        <v>3</v>
      </c>
      <c r="K276" s="30">
        <v>10</v>
      </c>
      <c r="L276" s="30" t="s">
        <v>358</v>
      </c>
      <c r="M276" s="30">
        <v>1642</v>
      </c>
      <c r="N276" s="91"/>
      <c r="O276" s="91"/>
      <c r="P276" s="91"/>
      <c r="Q276" s="91"/>
      <c r="R276" s="91"/>
      <c r="S276" s="91"/>
      <c r="T276" s="91"/>
      <c r="U276" s="91"/>
      <c r="V276" s="91"/>
      <c r="W276" s="91"/>
      <c r="X276" s="91"/>
      <c r="Y276" s="91"/>
      <c r="Z276" s="101">
        <v>3498</v>
      </c>
      <c r="AA276" s="104">
        <f t="shared" si="4"/>
        <v>4267.5599999999995</v>
      </c>
    </row>
    <row r="277" spans="1:27" s="32" customFormat="1" ht="45" customHeight="1">
      <c r="A277" s="74"/>
      <c r="B277" s="27" t="s">
        <v>359</v>
      </c>
      <c r="C277" s="28"/>
      <c r="D277" s="29">
        <v>111056</v>
      </c>
      <c r="E277" s="30">
        <v>40</v>
      </c>
      <c r="F277" s="30" t="s">
        <v>26</v>
      </c>
      <c r="G277" s="30" t="s">
        <v>26</v>
      </c>
      <c r="H277" s="30" t="s">
        <v>360</v>
      </c>
      <c r="I277" s="31">
        <v>25</v>
      </c>
      <c r="J277" s="30">
        <v>3</v>
      </c>
      <c r="K277" s="30">
        <v>12</v>
      </c>
      <c r="L277" s="30" t="s">
        <v>361</v>
      </c>
      <c r="M277" s="30">
        <v>1394</v>
      </c>
      <c r="N277" s="91"/>
      <c r="O277" s="91"/>
      <c r="P277" s="91"/>
      <c r="Q277" s="91"/>
      <c r="R277" s="91"/>
      <c r="S277" s="91"/>
      <c r="T277" s="91"/>
      <c r="U277" s="91"/>
      <c r="V277" s="91"/>
      <c r="W277" s="91"/>
      <c r="X277" s="91"/>
      <c r="Y277" s="91"/>
      <c r="Z277" s="101">
        <v>2809</v>
      </c>
      <c r="AA277" s="104">
        <f t="shared" si="4"/>
        <v>3426.98</v>
      </c>
    </row>
    <row r="278" spans="1:27" s="32" customFormat="1" ht="45" customHeight="1">
      <c r="A278" s="74"/>
      <c r="B278" s="27" t="s">
        <v>359</v>
      </c>
      <c r="C278" s="28"/>
      <c r="D278" s="29">
        <v>111062</v>
      </c>
      <c r="E278" s="30">
        <v>58</v>
      </c>
      <c r="F278" s="30" t="s">
        <v>26</v>
      </c>
      <c r="G278" s="30" t="s">
        <v>26</v>
      </c>
      <c r="H278" s="30" t="s">
        <v>362</v>
      </c>
      <c r="I278" s="31">
        <v>25</v>
      </c>
      <c r="J278" s="30">
        <v>3</v>
      </c>
      <c r="K278" s="30">
        <v>12</v>
      </c>
      <c r="L278" s="30" t="s">
        <v>363</v>
      </c>
      <c r="M278" s="30">
        <v>1671</v>
      </c>
      <c r="N278" s="91"/>
      <c r="O278" s="91"/>
      <c r="P278" s="91"/>
      <c r="Q278" s="91"/>
      <c r="R278" s="91"/>
      <c r="S278" s="91"/>
      <c r="T278" s="91"/>
      <c r="U278" s="91"/>
      <c r="V278" s="91"/>
      <c r="W278" s="91"/>
      <c r="X278" s="91"/>
      <c r="Y278" s="91"/>
      <c r="Z278" s="101">
        <v>3805</v>
      </c>
      <c r="AA278" s="104">
        <f t="shared" si="4"/>
        <v>4642.0999999999995</v>
      </c>
    </row>
    <row r="279" spans="1:27" s="32" customFormat="1" ht="45" customHeight="1">
      <c r="A279" s="74"/>
      <c r="B279" s="27" t="s">
        <v>359</v>
      </c>
      <c r="C279" s="28"/>
      <c r="D279" s="29">
        <v>111070</v>
      </c>
      <c r="E279" s="30">
        <v>70</v>
      </c>
      <c r="F279" s="30" t="s">
        <v>26</v>
      </c>
      <c r="G279" s="30" t="s">
        <v>26</v>
      </c>
      <c r="H279" s="30" t="s">
        <v>362</v>
      </c>
      <c r="I279" s="31">
        <v>25</v>
      </c>
      <c r="J279" s="30">
        <v>3</v>
      </c>
      <c r="K279" s="30">
        <v>12</v>
      </c>
      <c r="L279" s="30" t="s">
        <v>364</v>
      </c>
      <c r="M279" s="30">
        <v>2000</v>
      </c>
      <c r="N279" s="91"/>
      <c r="O279" s="91"/>
      <c r="P279" s="91"/>
      <c r="Q279" s="91"/>
      <c r="R279" s="91"/>
      <c r="S279" s="91"/>
      <c r="T279" s="91"/>
      <c r="U279" s="91"/>
      <c r="V279" s="91"/>
      <c r="W279" s="91"/>
      <c r="X279" s="91"/>
      <c r="Y279" s="91"/>
      <c r="Z279" s="101">
        <v>4187</v>
      </c>
      <c r="AA279" s="104">
        <f t="shared" si="4"/>
        <v>5108.1400000000003</v>
      </c>
    </row>
    <row r="280" spans="1:27" s="32" customFormat="1" ht="45" customHeight="1">
      <c r="A280" s="74"/>
      <c r="B280" s="27" t="s">
        <v>365</v>
      </c>
      <c r="C280" s="28"/>
      <c r="D280" s="29">
        <v>111423</v>
      </c>
      <c r="E280" s="30">
        <v>40</v>
      </c>
      <c r="F280" s="30" t="s">
        <v>26</v>
      </c>
      <c r="G280" s="30" t="s">
        <v>26</v>
      </c>
      <c r="H280" s="30" t="s">
        <v>44</v>
      </c>
      <c r="I280" s="31"/>
      <c r="J280" s="30">
        <v>3</v>
      </c>
      <c r="K280" s="30">
        <v>10</v>
      </c>
      <c r="L280" s="30" t="s">
        <v>366</v>
      </c>
      <c r="M280" s="30">
        <v>1286</v>
      </c>
      <c r="N280" s="91"/>
      <c r="O280" s="91"/>
      <c r="P280" s="91"/>
      <c r="Q280" s="91"/>
      <c r="R280" s="91"/>
      <c r="S280" s="91"/>
      <c r="T280" s="91"/>
      <c r="U280" s="91"/>
      <c r="V280" s="91"/>
      <c r="W280" s="91"/>
      <c r="X280" s="91"/>
      <c r="Y280" s="91"/>
      <c r="Z280" s="101">
        <v>2714</v>
      </c>
      <c r="AA280" s="104">
        <f t="shared" si="4"/>
        <v>3311.08</v>
      </c>
    </row>
    <row r="281" spans="1:27" s="32" customFormat="1" ht="45" customHeight="1">
      <c r="A281" s="74"/>
      <c r="B281" s="27" t="s">
        <v>365</v>
      </c>
      <c r="C281" s="28"/>
      <c r="D281" s="29">
        <v>111521</v>
      </c>
      <c r="E281" s="30">
        <v>58</v>
      </c>
      <c r="F281" s="30" t="s">
        <v>26</v>
      </c>
      <c r="G281" s="30" t="s">
        <v>26</v>
      </c>
      <c r="H281" s="30" t="s">
        <v>44</v>
      </c>
      <c r="I281" s="31"/>
      <c r="J281" s="30">
        <v>3</v>
      </c>
      <c r="K281" s="30">
        <v>10</v>
      </c>
      <c r="L281" s="30" t="s">
        <v>367</v>
      </c>
      <c r="M281" s="30">
        <v>1793</v>
      </c>
      <c r="N281" s="91"/>
      <c r="O281" s="91"/>
      <c r="P281" s="91"/>
      <c r="Q281" s="91"/>
      <c r="R281" s="91"/>
      <c r="S281" s="91"/>
      <c r="T281" s="91"/>
      <c r="U281" s="91"/>
      <c r="V281" s="91"/>
      <c r="W281" s="91"/>
      <c r="X281" s="91"/>
      <c r="Y281" s="91"/>
      <c r="Z281" s="101">
        <v>3530</v>
      </c>
      <c r="AA281" s="104">
        <f t="shared" si="4"/>
        <v>4306.5999999999995</v>
      </c>
    </row>
    <row r="282" spans="1:27" s="32" customFormat="1" ht="45" customHeight="1">
      <c r="A282" s="74"/>
      <c r="B282" s="27" t="s">
        <v>365</v>
      </c>
      <c r="C282" s="28"/>
      <c r="D282" s="29">
        <v>111723</v>
      </c>
      <c r="E282" s="30">
        <v>70</v>
      </c>
      <c r="F282" s="30" t="s">
        <v>26</v>
      </c>
      <c r="G282" s="30" t="s">
        <v>26</v>
      </c>
      <c r="H282" s="30" t="s">
        <v>44</v>
      </c>
      <c r="I282" s="31"/>
      <c r="J282" s="30">
        <v>3</v>
      </c>
      <c r="K282" s="30">
        <v>10</v>
      </c>
      <c r="L282" s="30" t="s">
        <v>368</v>
      </c>
      <c r="M282" s="30">
        <v>2100</v>
      </c>
      <c r="N282" s="91"/>
      <c r="O282" s="91"/>
      <c r="P282" s="91"/>
      <c r="Q282" s="91"/>
      <c r="R282" s="91"/>
      <c r="S282" s="91"/>
      <c r="T282" s="91"/>
      <c r="U282" s="91"/>
      <c r="V282" s="91"/>
      <c r="W282" s="91"/>
      <c r="X282" s="91"/>
      <c r="Y282" s="91"/>
      <c r="Z282" s="101">
        <v>3837</v>
      </c>
      <c r="AA282" s="104">
        <f t="shared" si="4"/>
        <v>4681.1400000000003</v>
      </c>
    </row>
    <row r="283" spans="1:27" s="32" customFormat="1" ht="45" customHeight="1">
      <c r="A283" s="74"/>
      <c r="B283" s="27" t="s">
        <v>369</v>
      </c>
      <c r="C283" s="28"/>
      <c r="D283" s="29">
        <v>111424</v>
      </c>
      <c r="E283" s="30">
        <v>40</v>
      </c>
      <c r="F283" s="30" t="s">
        <v>26</v>
      </c>
      <c r="G283" s="30" t="s">
        <v>26</v>
      </c>
      <c r="H283" s="30" t="s">
        <v>370</v>
      </c>
      <c r="I283" s="31"/>
      <c r="J283" s="30">
        <v>4</v>
      </c>
      <c r="K283" s="30">
        <v>14</v>
      </c>
      <c r="L283" s="30" t="s">
        <v>371</v>
      </c>
      <c r="M283" s="30">
        <v>1649</v>
      </c>
      <c r="N283" s="91"/>
      <c r="O283" s="91"/>
      <c r="P283" s="91"/>
      <c r="Q283" s="91"/>
      <c r="R283" s="91"/>
      <c r="S283" s="91"/>
      <c r="T283" s="91"/>
      <c r="U283" s="91"/>
      <c r="V283" s="91"/>
      <c r="W283" s="91"/>
      <c r="X283" s="91"/>
      <c r="Y283" s="91"/>
      <c r="Z283" s="101">
        <v>3710</v>
      </c>
      <c r="AA283" s="104">
        <f t="shared" si="4"/>
        <v>4526.2</v>
      </c>
    </row>
    <row r="284" spans="1:27" s="32" customFormat="1" ht="45" customHeight="1">
      <c r="A284" s="74"/>
      <c r="B284" s="27" t="s">
        <v>369</v>
      </c>
      <c r="C284" s="28"/>
      <c r="D284" s="29">
        <v>111522</v>
      </c>
      <c r="E284" s="30">
        <v>58</v>
      </c>
      <c r="F284" s="30" t="s">
        <v>26</v>
      </c>
      <c r="G284" s="30" t="s">
        <v>26</v>
      </c>
      <c r="H284" s="30" t="s">
        <v>370</v>
      </c>
      <c r="I284" s="31"/>
      <c r="J284" s="30">
        <v>4</v>
      </c>
      <c r="K284" s="30">
        <v>14</v>
      </c>
      <c r="L284" s="30" t="s">
        <v>372</v>
      </c>
      <c r="M284" s="30">
        <v>2078</v>
      </c>
      <c r="N284" s="91"/>
      <c r="O284" s="91"/>
      <c r="P284" s="91"/>
      <c r="Q284" s="91"/>
      <c r="R284" s="91"/>
      <c r="S284" s="91"/>
      <c r="T284" s="91"/>
      <c r="U284" s="91"/>
      <c r="V284" s="91"/>
      <c r="W284" s="91"/>
      <c r="X284" s="91"/>
      <c r="Y284" s="91"/>
      <c r="Z284" s="101">
        <v>4855</v>
      </c>
      <c r="AA284" s="104">
        <f t="shared" si="4"/>
        <v>5923.0999999999995</v>
      </c>
    </row>
    <row r="285" spans="1:27" s="32" customFormat="1" ht="45" customHeight="1">
      <c r="A285" s="74"/>
      <c r="B285" s="27" t="s">
        <v>369</v>
      </c>
      <c r="C285" s="28"/>
      <c r="D285" s="29">
        <v>111724</v>
      </c>
      <c r="E285" s="30">
        <v>70</v>
      </c>
      <c r="F285" s="30" t="s">
        <v>26</v>
      </c>
      <c r="G285" s="30" t="s">
        <v>26</v>
      </c>
      <c r="H285" s="30" t="s">
        <v>370</v>
      </c>
      <c r="I285" s="31"/>
      <c r="J285" s="30">
        <v>4</v>
      </c>
      <c r="K285" s="30">
        <v>14</v>
      </c>
      <c r="L285" s="30" t="s">
        <v>373</v>
      </c>
      <c r="M285" s="30">
        <v>2400</v>
      </c>
      <c r="N285" s="91"/>
      <c r="O285" s="91"/>
      <c r="P285" s="91"/>
      <c r="Q285" s="91"/>
      <c r="R285" s="91"/>
      <c r="S285" s="91"/>
      <c r="T285" s="91"/>
      <c r="U285" s="91"/>
      <c r="V285" s="91"/>
      <c r="W285" s="91"/>
      <c r="X285" s="91"/>
      <c r="Y285" s="91"/>
      <c r="Z285" s="101">
        <v>5141</v>
      </c>
      <c r="AA285" s="104">
        <f t="shared" si="4"/>
        <v>6272.0199999999995</v>
      </c>
    </row>
    <row r="286" spans="1:27" ht="15.75" customHeight="1">
      <c r="A286" s="107" t="s">
        <v>374</v>
      </c>
      <c r="B286" s="108"/>
      <c r="C286" s="108"/>
      <c r="D286" s="108"/>
      <c r="E286" s="108"/>
      <c r="F286" s="108"/>
      <c r="G286" s="108"/>
      <c r="H286" s="108"/>
      <c r="I286" s="108"/>
      <c r="J286" s="108"/>
      <c r="K286" s="108"/>
      <c r="L286" s="108"/>
      <c r="M286" s="108"/>
      <c r="N286" s="85"/>
      <c r="O286" s="85"/>
      <c r="P286" s="85"/>
      <c r="Q286" s="85"/>
      <c r="R286" s="85"/>
      <c r="S286" s="85"/>
      <c r="T286" s="85"/>
      <c r="U286" s="85"/>
      <c r="V286" s="85"/>
      <c r="W286" s="85"/>
      <c r="X286" s="85"/>
      <c r="Y286" s="85"/>
      <c r="Z286" s="102"/>
      <c r="AA286" s="106"/>
    </row>
    <row r="287" spans="1:27" s="32" customFormat="1" ht="45" customHeight="1">
      <c r="A287" s="74"/>
      <c r="B287" s="27" t="s">
        <v>375</v>
      </c>
      <c r="C287" s="28"/>
      <c r="D287" s="29"/>
      <c r="E287" s="30">
        <v>40</v>
      </c>
      <c r="F287" s="30" t="s">
        <v>26</v>
      </c>
      <c r="G287" s="30" t="s">
        <v>26</v>
      </c>
      <c r="H287" s="30" t="s">
        <v>376</v>
      </c>
      <c r="I287" s="31"/>
      <c r="J287" s="30">
        <v>8</v>
      </c>
      <c r="K287" s="30">
        <v>18</v>
      </c>
      <c r="L287" s="36"/>
      <c r="M287" s="30"/>
      <c r="N287" s="91"/>
      <c r="O287" s="91"/>
      <c r="P287" s="91"/>
      <c r="Q287" s="91"/>
      <c r="R287" s="91"/>
      <c r="S287" s="91"/>
      <c r="T287" s="91"/>
      <c r="U287" s="91"/>
      <c r="V287" s="91"/>
      <c r="W287" s="91"/>
      <c r="X287" s="91"/>
      <c r="Y287" s="91"/>
      <c r="Z287" s="101">
        <v>6349</v>
      </c>
      <c r="AA287" s="104">
        <f t="shared" si="4"/>
        <v>7745.78</v>
      </c>
    </row>
    <row r="288" spans="1:27" s="32" customFormat="1" ht="45" customHeight="1">
      <c r="A288" s="74"/>
      <c r="B288" s="27" t="s">
        <v>375</v>
      </c>
      <c r="C288" s="28"/>
      <c r="D288" s="29" t="s">
        <v>377</v>
      </c>
      <c r="E288" s="30">
        <v>40</v>
      </c>
      <c r="F288" s="30" t="s">
        <v>52</v>
      </c>
      <c r="G288" s="30" t="s">
        <v>26</v>
      </c>
      <c r="H288" s="30" t="s">
        <v>378</v>
      </c>
      <c r="I288" s="31"/>
      <c r="J288" s="30">
        <v>8</v>
      </c>
      <c r="K288" s="30">
        <v>18</v>
      </c>
      <c r="L288" s="36"/>
      <c r="M288" s="30"/>
      <c r="N288" s="91"/>
      <c r="O288" s="91"/>
      <c r="P288" s="91"/>
      <c r="Q288" s="91"/>
      <c r="R288" s="91"/>
      <c r="S288" s="91"/>
      <c r="T288" s="91"/>
      <c r="U288" s="91"/>
      <c r="V288" s="91"/>
      <c r="W288" s="91"/>
      <c r="X288" s="91"/>
      <c r="Y288" s="91"/>
      <c r="Z288" s="101">
        <v>7356</v>
      </c>
      <c r="AA288" s="104">
        <f t="shared" si="4"/>
        <v>8974.32</v>
      </c>
    </row>
    <row r="289" spans="1:27" s="32" customFormat="1" ht="45" customHeight="1">
      <c r="A289" s="74"/>
      <c r="B289" s="27" t="s">
        <v>379</v>
      </c>
      <c r="C289" s="28"/>
      <c r="D289" s="29"/>
      <c r="E289" s="30">
        <v>40</v>
      </c>
      <c r="F289" s="30" t="s">
        <v>26</v>
      </c>
      <c r="G289" s="30" t="s">
        <v>26</v>
      </c>
      <c r="H289" s="30" t="s">
        <v>380</v>
      </c>
      <c r="I289" s="31"/>
      <c r="J289" s="30">
        <v>8</v>
      </c>
      <c r="K289" s="30">
        <v>20</v>
      </c>
      <c r="L289" s="30"/>
      <c r="M289" s="30"/>
      <c r="N289" s="91"/>
      <c r="O289" s="91"/>
      <c r="P289" s="91"/>
      <c r="Q289" s="91"/>
      <c r="R289" s="91"/>
      <c r="S289" s="91"/>
      <c r="T289" s="91"/>
      <c r="U289" s="91"/>
      <c r="V289" s="91"/>
      <c r="W289" s="91"/>
      <c r="X289" s="91"/>
      <c r="Y289" s="91"/>
      <c r="Z289" s="101">
        <v>7473</v>
      </c>
      <c r="AA289" s="104">
        <f t="shared" si="4"/>
        <v>9117.06</v>
      </c>
    </row>
    <row r="290" spans="1:27" s="32" customFormat="1" ht="45" customHeight="1">
      <c r="A290" s="74"/>
      <c r="B290" s="27"/>
      <c r="C290" s="28"/>
      <c r="D290" s="29" t="s">
        <v>381</v>
      </c>
      <c r="E290" s="30">
        <v>40</v>
      </c>
      <c r="F290" s="30" t="s">
        <v>52</v>
      </c>
      <c r="G290" s="30" t="s">
        <v>26</v>
      </c>
      <c r="H290" s="30" t="s">
        <v>380</v>
      </c>
      <c r="I290" s="31"/>
      <c r="J290" s="30">
        <v>8</v>
      </c>
      <c r="K290" s="30">
        <v>20</v>
      </c>
      <c r="L290" s="30"/>
      <c r="M290" s="30"/>
      <c r="N290" s="91"/>
      <c r="O290" s="91"/>
      <c r="P290" s="91"/>
      <c r="Q290" s="91"/>
      <c r="R290" s="91"/>
      <c r="S290" s="91"/>
      <c r="T290" s="91"/>
      <c r="U290" s="91"/>
      <c r="V290" s="91"/>
      <c r="W290" s="91"/>
      <c r="X290" s="91"/>
      <c r="Y290" s="91"/>
      <c r="Z290" s="101">
        <v>8586</v>
      </c>
      <c r="AA290" s="104">
        <f t="shared" si="4"/>
        <v>10474.92</v>
      </c>
    </row>
    <row r="291" spans="1:27" s="32" customFormat="1" ht="45" customHeight="1">
      <c r="A291" s="74"/>
      <c r="B291" s="27" t="s">
        <v>382</v>
      </c>
      <c r="C291" s="28"/>
      <c r="D291" s="29"/>
      <c r="E291" s="30">
        <v>40</v>
      </c>
      <c r="F291" s="30" t="s">
        <v>26</v>
      </c>
      <c r="G291" s="30" t="s">
        <v>26</v>
      </c>
      <c r="H291" s="30" t="s">
        <v>380</v>
      </c>
      <c r="I291" s="31"/>
      <c r="J291" s="30">
        <v>8</v>
      </c>
      <c r="K291" s="30">
        <v>20</v>
      </c>
      <c r="L291" s="30"/>
      <c r="M291" s="30"/>
      <c r="N291" s="91"/>
      <c r="O291" s="91"/>
      <c r="P291" s="91"/>
      <c r="Q291" s="91"/>
      <c r="R291" s="91"/>
      <c r="S291" s="91"/>
      <c r="T291" s="91"/>
      <c r="U291" s="91"/>
      <c r="V291" s="91"/>
      <c r="W291" s="91"/>
      <c r="X291" s="91"/>
      <c r="Y291" s="91"/>
      <c r="Z291" s="101">
        <v>7706</v>
      </c>
      <c r="AA291" s="104">
        <f t="shared" si="4"/>
        <v>9401.32</v>
      </c>
    </row>
    <row r="292" spans="1:27" s="32" customFormat="1" ht="45" customHeight="1">
      <c r="A292" s="74"/>
      <c r="B292" s="27"/>
      <c r="C292" s="28"/>
      <c r="D292" s="29" t="s">
        <v>383</v>
      </c>
      <c r="E292" s="30">
        <v>40</v>
      </c>
      <c r="F292" s="30" t="s">
        <v>52</v>
      </c>
      <c r="G292" s="30" t="s">
        <v>26</v>
      </c>
      <c r="H292" s="30" t="s">
        <v>380</v>
      </c>
      <c r="I292" s="31"/>
      <c r="J292" s="30">
        <v>8</v>
      </c>
      <c r="K292" s="30">
        <v>20</v>
      </c>
      <c r="L292" s="30"/>
      <c r="M292" s="30"/>
      <c r="N292" s="91"/>
      <c r="O292" s="91"/>
      <c r="P292" s="91"/>
      <c r="Q292" s="91"/>
      <c r="R292" s="91"/>
      <c r="S292" s="91"/>
      <c r="T292" s="91"/>
      <c r="U292" s="91"/>
      <c r="V292" s="91"/>
      <c r="W292" s="91"/>
      <c r="X292" s="91"/>
      <c r="Y292" s="91"/>
      <c r="Z292" s="101">
        <v>8851</v>
      </c>
      <c r="AA292" s="104">
        <f t="shared" si="4"/>
        <v>10798.22</v>
      </c>
    </row>
    <row r="293" spans="1:27" s="32" customFormat="1" ht="45" customHeight="1">
      <c r="A293" s="74"/>
      <c r="B293" s="27" t="s">
        <v>384</v>
      </c>
      <c r="C293" s="28"/>
      <c r="D293" s="29"/>
      <c r="E293" s="30">
        <v>40</v>
      </c>
      <c r="F293" s="30" t="s">
        <v>26</v>
      </c>
      <c r="G293" s="30" t="s">
        <v>26</v>
      </c>
      <c r="H293" s="30" t="s">
        <v>385</v>
      </c>
      <c r="I293" s="31"/>
      <c r="J293" s="30">
        <v>7</v>
      </c>
      <c r="K293" s="30">
        <v>26</v>
      </c>
      <c r="L293" s="30"/>
      <c r="M293" s="30"/>
      <c r="N293" s="91"/>
      <c r="O293" s="91"/>
      <c r="P293" s="91"/>
      <c r="Q293" s="91"/>
      <c r="R293" s="91"/>
      <c r="S293" s="91"/>
      <c r="T293" s="91"/>
      <c r="U293" s="91"/>
      <c r="V293" s="91"/>
      <c r="W293" s="91"/>
      <c r="X293" s="91"/>
      <c r="Y293" s="91"/>
      <c r="Z293" s="101">
        <v>9731</v>
      </c>
      <c r="AA293" s="104">
        <f t="shared" si="4"/>
        <v>11871.82</v>
      </c>
    </row>
    <row r="294" spans="1:27" s="32" customFormat="1" ht="45" customHeight="1">
      <c r="A294" s="74"/>
      <c r="B294" s="27"/>
      <c r="C294" s="28"/>
      <c r="D294" s="29" t="s">
        <v>386</v>
      </c>
      <c r="E294" s="30">
        <v>40</v>
      </c>
      <c r="F294" s="30" t="s">
        <v>52</v>
      </c>
      <c r="G294" s="30" t="s">
        <v>26</v>
      </c>
      <c r="H294" s="30" t="s">
        <v>385</v>
      </c>
      <c r="I294" s="31"/>
      <c r="J294" s="30">
        <v>7</v>
      </c>
      <c r="K294" s="30">
        <v>26</v>
      </c>
      <c r="L294" s="30"/>
      <c r="M294" s="30"/>
      <c r="N294" s="91"/>
      <c r="O294" s="91"/>
      <c r="P294" s="91"/>
      <c r="Q294" s="91"/>
      <c r="R294" s="91"/>
      <c r="S294" s="91"/>
      <c r="T294" s="91"/>
      <c r="U294" s="91"/>
      <c r="V294" s="91"/>
      <c r="W294" s="91"/>
      <c r="X294" s="91"/>
      <c r="Y294" s="91"/>
      <c r="Z294" s="101">
        <v>11236</v>
      </c>
      <c r="AA294" s="104">
        <f t="shared" si="4"/>
        <v>13707.92</v>
      </c>
    </row>
    <row r="295" spans="1:27" ht="15.75" customHeight="1">
      <c r="A295" s="107" t="s">
        <v>387</v>
      </c>
      <c r="B295" s="108"/>
      <c r="C295" s="108"/>
      <c r="D295" s="108"/>
      <c r="E295" s="108"/>
      <c r="F295" s="108"/>
      <c r="G295" s="108"/>
      <c r="H295" s="108"/>
      <c r="I295" s="108"/>
      <c r="J295" s="108"/>
      <c r="K295" s="108"/>
      <c r="L295" s="108"/>
      <c r="M295" s="108"/>
      <c r="N295" s="85"/>
      <c r="O295" s="85"/>
      <c r="P295" s="85"/>
      <c r="Q295" s="85"/>
      <c r="R295" s="85"/>
      <c r="S295" s="85"/>
      <c r="T295" s="85"/>
      <c r="U295" s="85"/>
      <c r="V295" s="85"/>
      <c r="W295" s="85"/>
      <c r="X295" s="85"/>
      <c r="Y295" s="85"/>
      <c r="Z295" s="102"/>
      <c r="AA295" s="106"/>
    </row>
    <row r="296" spans="1:27" s="32" customFormat="1" ht="45" customHeight="1">
      <c r="A296" s="74"/>
      <c r="B296" s="27" t="s">
        <v>388</v>
      </c>
      <c r="C296" s="28"/>
      <c r="D296" s="29">
        <v>111092</v>
      </c>
      <c r="E296" s="30">
        <v>58</v>
      </c>
      <c r="F296" s="30" t="s">
        <v>26</v>
      </c>
      <c r="G296" s="30" t="s">
        <v>26</v>
      </c>
      <c r="H296" s="30" t="s">
        <v>389</v>
      </c>
      <c r="I296" s="31">
        <v>120</v>
      </c>
      <c r="J296" s="30">
        <v>4</v>
      </c>
      <c r="K296" s="30">
        <v>16</v>
      </c>
      <c r="L296" s="30"/>
      <c r="M296" s="30"/>
      <c r="N296" s="91"/>
      <c r="O296" s="91"/>
      <c r="P296" s="91"/>
      <c r="Q296" s="91"/>
      <c r="R296" s="91"/>
      <c r="S296" s="91"/>
      <c r="T296" s="91"/>
      <c r="U296" s="91"/>
      <c r="V296" s="91"/>
      <c r="W296" s="91"/>
      <c r="X296" s="91"/>
      <c r="Y296" s="91"/>
      <c r="Z296" s="101">
        <v>7876</v>
      </c>
      <c r="AA296" s="104">
        <f t="shared" si="4"/>
        <v>9608.7199999999993</v>
      </c>
    </row>
    <row r="297" spans="1:27" s="32" customFormat="1" ht="45" customHeight="1">
      <c r="A297" s="74"/>
      <c r="B297" s="27" t="s">
        <v>388</v>
      </c>
      <c r="C297" s="28"/>
      <c r="D297" s="29"/>
      <c r="E297" s="30">
        <v>58</v>
      </c>
      <c r="F297" s="30" t="s">
        <v>66</v>
      </c>
      <c r="G297" s="30" t="s">
        <v>26</v>
      </c>
      <c r="H297" s="30" t="s">
        <v>389</v>
      </c>
      <c r="I297" s="31">
        <v>120</v>
      </c>
      <c r="J297" s="30">
        <v>4</v>
      </c>
      <c r="K297" s="30">
        <v>16</v>
      </c>
      <c r="L297" s="30"/>
      <c r="M297" s="30"/>
      <c r="N297" s="91"/>
      <c r="O297" s="91"/>
      <c r="P297" s="91"/>
      <c r="Q297" s="91"/>
      <c r="R297" s="91"/>
      <c r="S297" s="91"/>
      <c r="T297" s="91"/>
      <c r="U297" s="91"/>
      <c r="V297" s="91"/>
      <c r="W297" s="91"/>
      <c r="X297" s="91"/>
      <c r="Y297" s="91"/>
      <c r="Z297" s="101">
        <v>8427</v>
      </c>
      <c r="AA297" s="104">
        <f t="shared" si="4"/>
        <v>10280.94</v>
      </c>
    </row>
    <row r="298" spans="1:27" s="32" customFormat="1" ht="45" customHeight="1">
      <c r="A298" s="74"/>
      <c r="B298" s="27" t="s">
        <v>388</v>
      </c>
      <c r="C298" s="28"/>
      <c r="D298" s="29"/>
      <c r="E298" s="30">
        <v>58</v>
      </c>
      <c r="F298" s="30" t="s">
        <v>309</v>
      </c>
      <c r="G298" s="30" t="s">
        <v>26</v>
      </c>
      <c r="H298" s="30" t="s">
        <v>389</v>
      </c>
      <c r="I298" s="31">
        <v>120</v>
      </c>
      <c r="J298" s="30">
        <v>4</v>
      </c>
      <c r="K298" s="30">
        <v>16</v>
      </c>
      <c r="L298" s="30"/>
      <c r="M298" s="30"/>
      <c r="N298" s="91"/>
      <c r="O298" s="91"/>
      <c r="P298" s="91"/>
      <c r="Q298" s="91"/>
      <c r="R298" s="91"/>
      <c r="S298" s="91"/>
      <c r="T298" s="91"/>
      <c r="U298" s="91"/>
      <c r="V298" s="91"/>
      <c r="W298" s="91"/>
      <c r="X298" s="91"/>
      <c r="Y298" s="91"/>
      <c r="Z298" s="101">
        <v>8586</v>
      </c>
      <c r="AA298" s="104">
        <f t="shared" si="4"/>
        <v>10474.92</v>
      </c>
    </row>
    <row r="299" spans="1:27" s="32" customFormat="1" ht="45" customHeight="1">
      <c r="A299" s="74"/>
      <c r="B299" s="27" t="s">
        <v>390</v>
      </c>
      <c r="C299" s="28"/>
      <c r="D299" s="29">
        <v>111094</v>
      </c>
      <c r="E299" s="30">
        <v>58</v>
      </c>
      <c r="F299" s="30" t="s">
        <v>26</v>
      </c>
      <c r="G299" s="30" t="s">
        <v>26</v>
      </c>
      <c r="H299" s="30" t="s">
        <v>391</v>
      </c>
      <c r="I299" s="31">
        <v>63</v>
      </c>
      <c r="J299" s="30">
        <v>4</v>
      </c>
      <c r="K299" s="30">
        <v>15</v>
      </c>
      <c r="L299" s="30"/>
      <c r="M299" s="30"/>
      <c r="N299" s="91"/>
      <c r="O299" s="91"/>
      <c r="P299" s="91"/>
      <c r="Q299" s="91"/>
      <c r="R299" s="91"/>
      <c r="S299" s="91"/>
      <c r="T299" s="91"/>
      <c r="U299" s="91"/>
      <c r="V299" s="91"/>
      <c r="W299" s="91"/>
      <c r="X299" s="91"/>
      <c r="Y299" s="91"/>
      <c r="Z299" s="101">
        <v>7982</v>
      </c>
      <c r="AA299" s="104">
        <f t="shared" si="4"/>
        <v>9738.0399999999991</v>
      </c>
    </row>
    <row r="300" spans="1:27" s="32" customFormat="1" ht="45" customHeight="1">
      <c r="A300" s="74"/>
      <c r="B300" s="27" t="s">
        <v>390</v>
      </c>
      <c r="C300" s="28"/>
      <c r="D300" s="29"/>
      <c r="E300" s="30">
        <v>58</v>
      </c>
      <c r="F300" s="30" t="s">
        <v>66</v>
      </c>
      <c r="G300" s="30" t="s">
        <v>26</v>
      </c>
      <c r="H300" s="30" t="s">
        <v>391</v>
      </c>
      <c r="I300" s="31">
        <v>63</v>
      </c>
      <c r="J300" s="30">
        <v>4</v>
      </c>
      <c r="K300" s="30">
        <v>15</v>
      </c>
      <c r="L300" s="30"/>
      <c r="M300" s="30"/>
      <c r="N300" s="91"/>
      <c r="O300" s="91"/>
      <c r="P300" s="91"/>
      <c r="Q300" s="91"/>
      <c r="R300" s="91"/>
      <c r="S300" s="91"/>
      <c r="T300" s="91"/>
      <c r="U300" s="91"/>
      <c r="V300" s="91"/>
      <c r="W300" s="91"/>
      <c r="X300" s="91"/>
      <c r="Y300" s="91"/>
      <c r="Z300" s="101">
        <v>8565</v>
      </c>
      <c r="AA300" s="104">
        <f t="shared" si="4"/>
        <v>10449.299999999999</v>
      </c>
    </row>
    <row r="301" spans="1:27" s="32" customFormat="1" ht="45" customHeight="1">
      <c r="A301" s="74"/>
      <c r="B301" s="27" t="s">
        <v>390</v>
      </c>
      <c r="C301" s="28"/>
      <c r="D301" s="29"/>
      <c r="E301" s="30">
        <v>58</v>
      </c>
      <c r="F301" s="30" t="s">
        <v>309</v>
      </c>
      <c r="G301" s="30" t="s">
        <v>26</v>
      </c>
      <c r="H301" s="30" t="s">
        <v>391</v>
      </c>
      <c r="I301" s="31">
        <v>63</v>
      </c>
      <c r="J301" s="30">
        <v>4</v>
      </c>
      <c r="K301" s="30">
        <v>15</v>
      </c>
      <c r="L301" s="30"/>
      <c r="M301" s="30"/>
      <c r="N301" s="91"/>
      <c r="O301" s="91"/>
      <c r="P301" s="91"/>
      <c r="Q301" s="91"/>
      <c r="R301" s="91"/>
      <c r="S301" s="91"/>
      <c r="T301" s="91"/>
      <c r="U301" s="91"/>
      <c r="V301" s="91"/>
      <c r="W301" s="91"/>
      <c r="X301" s="91"/>
      <c r="Y301" s="91"/>
      <c r="Z301" s="101">
        <v>8766</v>
      </c>
      <c r="AA301" s="104">
        <f t="shared" si="4"/>
        <v>10694.52</v>
      </c>
    </row>
    <row r="302" spans="1:27" s="32" customFormat="1" ht="45" customHeight="1">
      <c r="A302" s="74"/>
      <c r="B302" s="27" t="s">
        <v>392</v>
      </c>
      <c r="C302" s="28"/>
      <c r="D302" s="29">
        <v>111540</v>
      </c>
      <c r="E302" s="30">
        <v>58</v>
      </c>
      <c r="F302" s="30" t="s">
        <v>26</v>
      </c>
      <c r="G302" s="30" t="s">
        <v>26</v>
      </c>
      <c r="H302" s="30" t="s">
        <v>393</v>
      </c>
      <c r="I302" s="31"/>
      <c r="J302" s="30">
        <v>4</v>
      </c>
      <c r="K302" s="30">
        <v>15</v>
      </c>
      <c r="L302" s="30"/>
      <c r="M302" s="30"/>
      <c r="N302" s="91"/>
      <c r="O302" s="91"/>
      <c r="P302" s="91"/>
      <c r="Q302" s="91"/>
      <c r="R302" s="91"/>
      <c r="S302" s="91"/>
      <c r="T302" s="91"/>
      <c r="U302" s="91"/>
      <c r="V302" s="91"/>
      <c r="W302" s="91"/>
      <c r="X302" s="91"/>
      <c r="Y302" s="91"/>
      <c r="Z302" s="101">
        <v>7674</v>
      </c>
      <c r="AA302" s="104">
        <f t="shared" si="4"/>
        <v>9362.2800000000007</v>
      </c>
    </row>
    <row r="303" spans="1:27" s="32" customFormat="1" ht="45" customHeight="1">
      <c r="A303" s="74"/>
      <c r="B303" s="27" t="s">
        <v>392</v>
      </c>
      <c r="C303" s="28"/>
      <c r="D303" s="29"/>
      <c r="E303" s="30">
        <v>58</v>
      </c>
      <c r="F303" s="30" t="s">
        <v>66</v>
      </c>
      <c r="G303" s="30" t="s">
        <v>26</v>
      </c>
      <c r="H303" s="30" t="s">
        <v>393</v>
      </c>
      <c r="I303" s="31"/>
      <c r="J303" s="30">
        <v>4</v>
      </c>
      <c r="K303" s="30">
        <v>15</v>
      </c>
      <c r="L303" s="30"/>
      <c r="M303" s="30"/>
      <c r="N303" s="91"/>
      <c r="O303" s="91"/>
      <c r="P303" s="91"/>
      <c r="Q303" s="91"/>
      <c r="R303" s="91"/>
      <c r="S303" s="91"/>
      <c r="T303" s="91"/>
      <c r="U303" s="91"/>
      <c r="V303" s="91"/>
      <c r="W303" s="91"/>
      <c r="X303" s="91"/>
      <c r="Y303" s="91"/>
      <c r="Z303" s="101">
        <v>8310</v>
      </c>
      <c r="AA303" s="104">
        <f t="shared" si="4"/>
        <v>10138.199999999999</v>
      </c>
    </row>
    <row r="304" spans="1:27" s="32" customFormat="1" ht="45" customHeight="1">
      <c r="A304" s="74"/>
      <c r="B304" s="27" t="s">
        <v>392</v>
      </c>
      <c r="C304" s="28"/>
      <c r="D304" s="29"/>
      <c r="E304" s="30">
        <v>58</v>
      </c>
      <c r="F304" s="30" t="s">
        <v>309</v>
      </c>
      <c r="G304" s="30" t="s">
        <v>26</v>
      </c>
      <c r="H304" s="30" t="s">
        <v>393</v>
      </c>
      <c r="I304" s="31"/>
      <c r="J304" s="30">
        <v>4</v>
      </c>
      <c r="K304" s="30">
        <v>15</v>
      </c>
      <c r="L304" s="30"/>
      <c r="M304" s="30"/>
      <c r="N304" s="91"/>
      <c r="O304" s="91"/>
      <c r="P304" s="91"/>
      <c r="Q304" s="91"/>
      <c r="R304" s="91"/>
      <c r="S304" s="91"/>
      <c r="T304" s="91"/>
      <c r="U304" s="91"/>
      <c r="V304" s="91"/>
      <c r="W304" s="91"/>
      <c r="X304" s="91"/>
      <c r="Y304" s="91"/>
      <c r="Z304" s="101">
        <v>8480</v>
      </c>
      <c r="AA304" s="104">
        <f t="shared" si="4"/>
        <v>10345.6</v>
      </c>
    </row>
    <row r="305" spans="1:27" s="32" customFormat="1" ht="45" customHeight="1">
      <c r="A305" s="74"/>
      <c r="B305" s="27" t="s">
        <v>394</v>
      </c>
      <c r="C305" s="28"/>
      <c r="D305" s="29">
        <v>111541</v>
      </c>
      <c r="E305" s="30">
        <v>58</v>
      </c>
      <c r="F305" s="30" t="s">
        <v>26</v>
      </c>
      <c r="G305" s="30" t="s">
        <v>26</v>
      </c>
      <c r="H305" s="30" t="s">
        <v>393</v>
      </c>
      <c r="I305" s="31"/>
      <c r="J305" s="30">
        <v>4</v>
      </c>
      <c r="K305" s="30">
        <v>15</v>
      </c>
      <c r="L305" s="30"/>
      <c r="M305" s="30"/>
      <c r="N305" s="91"/>
      <c r="O305" s="91"/>
      <c r="P305" s="91"/>
      <c r="Q305" s="91"/>
      <c r="R305" s="91"/>
      <c r="S305" s="91"/>
      <c r="T305" s="91"/>
      <c r="U305" s="91"/>
      <c r="V305" s="91"/>
      <c r="W305" s="91"/>
      <c r="X305" s="91"/>
      <c r="Y305" s="91"/>
      <c r="Z305" s="101">
        <v>8862</v>
      </c>
      <c r="AA305" s="104">
        <f t="shared" si="4"/>
        <v>10811.64</v>
      </c>
    </row>
    <row r="306" spans="1:27" s="32" customFormat="1" ht="45" customHeight="1">
      <c r="A306" s="74"/>
      <c r="B306" s="27" t="s">
        <v>394</v>
      </c>
      <c r="C306" s="28"/>
      <c r="D306" s="29"/>
      <c r="E306" s="30">
        <v>58</v>
      </c>
      <c r="F306" s="30" t="s">
        <v>66</v>
      </c>
      <c r="G306" s="30" t="s">
        <v>26</v>
      </c>
      <c r="H306" s="30" t="s">
        <v>393</v>
      </c>
      <c r="I306" s="31"/>
      <c r="J306" s="30">
        <v>4</v>
      </c>
      <c r="K306" s="30">
        <v>15</v>
      </c>
      <c r="L306" s="30"/>
      <c r="M306" s="30"/>
      <c r="N306" s="91"/>
      <c r="O306" s="91"/>
      <c r="P306" s="91"/>
      <c r="Q306" s="91"/>
      <c r="R306" s="91"/>
      <c r="S306" s="91"/>
      <c r="T306" s="91"/>
      <c r="U306" s="91"/>
      <c r="V306" s="91"/>
      <c r="W306" s="91"/>
      <c r="X306" s="91"/>
      <c r="Y306" s="91"/>
      <c r="Z306" s="101">
        <v>9487</v>
      </c>
      <c r="AA306" s="104">
        <f t="shared" si="4"/>
        <v>11574.14</v>
      </c>
    </row>
    <row r="307" spans="1:27" s="32" customFormat="1" ht="45" customHeight="1">
      <c r="A307" s="74"/>
      <c r="B307" s="27" t="s">
        <v>394</v>
      </c>
      <c r="C307" s="28"/>
      <c r="D307" s="29"/>
      <c r="E307" s="30">
        <v>58</v>
      </c>
      <c r="F307" s="30" t="s">
        <v>309</v>
      </c>
      <c r="G307" s="30" t="s">
        <v>26</v>
      </c>
      <c r="H307" s="30" t="s">
        <v>393</v>
      </c>
      <c r="I307" s="31"/>
      <c r="J307" s="30">
        <v>4</v>
      </c>
      <c r="K307" s="30">
        <v>15</v>
      </c>
      <c r="L307" s="30"/>
      <c r="M307" s="30"/>
      <c r="N307" s="91"/>
      <c r="O307" s="91"/>
      <c r="P307" s="91"/>
      <c r="Q307" s="91"/>
      <c r="R307" s="91"/>
      <c r="S307" s="91"/>
      <c r="T307" s="91"/>
      <c r="U307" s="91"/>
      <c r="V307" s="91"/>
      <c r="W307" s="91"/>
      <c r="X307" s="91"/>
      <c r="Y307" s="91"/>
      <c r="Z307" s="101">
        <v>9667</v>
      </c>
      <c r="AA307" s="104">
        <f t="shared" si="4"/>
        <v>11793.74</v>
      </c>
    </row>
    <row r="308" spans="1:27" s="32" customFormat="1" ht="45" customHeight="1">
      <c r="A308" s="74"/>
      <c r="B308" s="27" t="s">
        <v>395</v>
      </c>
      <c r="C308" s="28"/>
      <c r="D308" s="29">
        <v>111542</v>
      </c>
      <c r="E308" s="30">
        <v>58</v>
      </c>
      <c r="F308" s="30" t="s">
        <v>26</v>
      </c>
      <c r="G308" s="30" t="s">
        <v>26</v>
      </c>
      <c r="H308" s="30" t="s">
        <v>396</v>
      </c>
      <c r="I308" s="31"/>
      <c r="J308" s="30">
        <v>8</v>
      </c>
      <c r="K308" s="30">
        <v>21</v>
      </c>
      <c r="L308" s="30"/>
      <c r="M308" s="30"/>
      <c r="N308" s="91"/>
      <c r="O308" s="91"/>
      <c r="P308" s="91"/>
      <c r="Q308" s="91"/>
      <c r="R308" s="91"/>
      <c r="S308" s="91"/>
      <c r="T308" s="91"/>
      <c r="U308" s="91"/>
      <c r="V308" s="91"/>
      <c r="W308" s="91"/>
      <c r="X308" s="91"/>
      <c r="Y308" s="91"/>
      <c r="Z308" s="101">
        <v>9985</v>
      </c>
      <c r="AA308" s="104">
        <f t="shared" si="4"/>
        <v>12181.699999999999</v>
      </c>
    </row>
    <row r="309" spans="1:27" s="32" customFormat="1" ht="45" customHeight="1">
      <c r="A309" s="74"/>
      <c r="B309" s="27" t="s">
        <v>395</v>
      </c>
      <c r="C309" s="28"/>
      <c r="D309" s="29"/>
      <c r="E309" s="30">
        <v>58</v>
      </c>
      <c r="F309" s="30" t="s">
        <v>66</v>
      </c>
      <c r="G309" s="30" t="s">
        <v>26</v>
      </c>
      <c r="H309" s="30" t="s">
        <v>396</v>
      </c>
      <c r="I309" s="31"/>
      <c r="J309" s="30">
        <v>8</v>
      </c>
      <c r="K309" s="30">
        <v>21</v>
      </c>
      <c r="L309" s="30"/>
      <c r="M309" s="30"/>
      <c r="N309" s="91"/>
      <c r="O309" s="91"/>
      <c r="P309" s="91"/>
      <c r="Q309" s="91"/>
      <c r="R309" s="91"/>
      <c r="S309" s="91"/>
      <c r="T309" s="91"/>
      <c r="U309" s="91"/>
      <c r="V309" s="91"/>
      <c r="W309" s="91"/>
      <c r="X309" s="91"/>
      <c r="Y309" s="91"/>
      <c r="Z309" s="101">
        <v>11024</v>
      </c>
      <c r="AA309" s="104">
        <f t="shared" si="4"/>
        <v>13449.279999999999</v>
      </c>
    </row>
    <row r="310" spans="1:27" s="32" customFormat="1" ht="45" customHeight="1">
      <c r="A310" s="74"/>
      <c r="B310" s="27" t="s">
        <v>395</v>
      </c>
      <c r="C310" s="28"/>
      <c r="D310" s="29"/>
      <c r="E310" s="30">
        <v>58</v>
      </c>
      <c r="F310" s="30" t="s">
        <v>309</v>
      </c>
      <c r="G310" s="30" t="s">
        <v>26</v>
      </c>
      <c r="H310" s="30" t="s">
        <v>396</v>
      </c>
      <c r="I310" s="31"/>
      <c r="J310" s="30">
        <v>8</v>
      </c>
      <c r="K310" s="30">
        <v>21</v>
      </c>
      <c r="L310" s="30"/>
      <c r="M310" s="30"/>
      <c r="N310" s="91"/>
      <c r="O310" s="91"/>
      <c r="P310" s="91"/>
      <c r="Q310" s="91"/>
      <c r="R310" s="91"/>
      <c r="S310" s="91"/>
      <c r="T310" s="91"/>
      <c r="U310" s="91"/>
      <c r="V310" s="91"/>
      <c r="W310" s="91"/>
      <c r="X310" s="91"/>
      <c r="Y310" s="91"/>
      <c r="Z310" s="101">
        <v>11289</v>
      </c>
      <c r="AA310" s="104">
        <f t="shared" si="4"/>
        <v>13772.58</v>
      </c>
    </row>
    <row r="311" spans="1:27" s="32" customFormat="1" ht="45" customHeight="1">
      <c r="A311" s="74"/>
      <c r="B311" s="27" t="s">
        <v>375</v>
      </c>
      <c r="C311" s="28"/>
      <c r="D311" s="29">
        <v>111502</v>
      </c>
      <c r="E311" s="30">
        <v>58</v>
      </c>
      <c r="F311" s="30" t="s">
        <v>26</v>
      </c>
      <c r="G311" s="30" t="s">
        <v>26</v>
      </c>
      <c r="H311" s="30" t="s">
        <v>378</v>
      </c>
      <c r="I311" s="31"/>
      <c r="J311" s="30">
        <v>8</v>
      </c>
      <c r="K311" s="30">
        <v>18</v>
      </c>
      <c r="L311" s="30"/>
      <c r="M311" s="30"/>
      <c r="N311" s="91"/>
      <c r="O311" s="91"/>
      <c r="P311" s="91"/>
      <c r="Q311" s="91"/>
      <c r="R311" s="91"/>
      <c r="S311" s="91"/>
      <c r="T311" s="91"/>
      <c r="U311" s="91"/>
      <c r="V311" s="91"/>
      <c r="W311" s="91"/>
      <c r="X311" s="91"/>
      <c r="Y311" s="91"/>
      <c r="Z311" s="101">
        <v>8787</v>
      </c>
      <c r="AA311" s="104">
        <f t="shared" si="4"/>
        <v>10720.14</v>
      </c>
    </row>
    <row r="312" spans="1:27" s="32" customFormat="1" ht="45" customHeight="1">
      <c r="A312" s="74"/>
      <c r="B312" s="27" t="s">
        <v>375</v>
      </c>
      <c r="C312" s="28"/>
      <c r="D312" s="29"/>
      <c r="E312" s="30">
        <v>58</v>
      </c>
      <c r="F312" s="30" t="s">
        <v>66</v>
      </c>
      <c r="G312" s="30" t="s">
        <v>26</v>
      </c>
      <c r="H312" s="30" t="s">
        <v>378</v>
      </c>
      <c r="I312" s="31"/>
      <c r="J312" s="30">
        <v>8</v>
      </c>
      <c r="K312" s="30">
        <v>18</v>
      </c>
      <c r="L312" s="30"/>
      <c r="M312" s="30"/>
      <c r="N312" s="91"/>
      <c r="O312" s="91"/>
      <c r="P312" s="91"/>
      <c r="Q312" s="91"/>
      <c r="R312" s="91"/>
      <c r="S312" s="91"/>
      <c r="T312" s="91"/>
      <c r="U312" s="91"/>
      <c r="V312" s="91"/>
      <c r="W312" s="91"/>
      <c r="X312" s="91"/>
      <c r="Y312" s="91"/>
      <c r="Z312" s="101">
        <v>9847</v>
      </c>
      <c r="AA312" s="104">
        <f t="shared" si="4"/>
        <v>12013.34</v>
      </c>
    </row>
    <row r="313" spans="1:27" s="32" customFormat="1" ht="45" customHeight="1">
      <c r="A313" s="74"/>
      <c r="B313" s="27" t="s">
        <v>375</v>
      </c>
      <c r="C313" s="28"/>
      <c r="D313" s="29"/>
      <c r="E313" s="30">
        <v>58</v>
      </c>
      <c r="F313" s="30" t="s">
        <v>281</v>
      </c>
      <c r="G313" s="30" t="s">
        <v>26</v>
      </c>
      <c r="H313" s="30" t="s">
        <v>378</v>
      </c>
      <c r="I313" s="31"/>
      <c r="J313" s="30">
        <v>8</v>
      </c>
      <c r="K313" s="30">
        <v>18</v>
      </c>
      <c r="L313" s="30"/>
      <c r="M313" s="30"/>
      <c r="N313" s="91"/>
      <c r="O313" s="91"/>
      <c r="P313" s="91"/>
      <c r="Q313" s="91"/>
      <c r="R313" s="91"/>
      <c r="S313" s="91"/>
      <c r="T313" s="91"/>
      <c r="U313" s="91"/>
      <c r="V313" s="91"/>
      <c r="W313" s="91"/>
      <c r="X313" s="91"/>
      <c r="Y313" s="91"/>
      <c r="Z313" s="101">
        <v>10070</v>
      </c>
      <c r="AA313" s="104">
        <f t="shared" si="4"/>
        <v>12285.4</v>
      </c>
    </row>
    <row r="314" spans="1:27" s="32" customFormat="1" ht="45" customHeight="1">
      <c r="A314" s="74"/>
      <c r="B314" s="27" t="s">
        <v>397</v>
      </c>
      <c r="C314" s="28"/>
      <c r="D314" s="29">
        <v>111503</v>
      </c>
      <c r="E314" s="30">
        <v>58</v>
      </c>
      <c r="F314" s="30" t="s">
        <v>26</v>
      </c>
      <c r="G314" s="30" t="s">
        <v>26</v>
      </c>
      <c r="H314" s="30" t="s">
        <v>398</v>
      </c>
      <c r="I314" s="31"/>
      <c r="J314" s="30">
        <v>3</v>
      </c>
      <c r="K314" s="30">
        <v>12</v>
      </c>
      <c r="L314" s="30"/>
      <c r="M314" s="30"/>
      <c r="N314" s="91"/>
      <c r="O314" s="91"/>
      <c r="P314" s="91"/>
      <c r="Q314" s="91"/>
      <c r="R314" s="91"/>
      <c r="S314" s="91"/>
      <c r="T314" s="91"/>
      <c r="U314" s="91"/>
      <c r="V314" s="91"/>
      <c r="W314" s="91"/>
      <c r="X314" s="91"/>
      <c r="Y314" s="91"/>
      <c r="Z314" s="101">
        <v>7240</v>
      </c>
      <c r="AA314" s="104">
        <f t="shared" si="4"/>
        <v>8832.7999999999993</v>
      </c>
    </row>
    <row r="315" spans="1:27" s="32" customFormat="1" ht="45" customHeight="1">
      <c r="A315" s="74"/>
      <c r="B315" s="27" t="s">
        <v>397</v>
      </c>
      <c r="C315" s="28"/>
      <c r="D315" s="29"/>
      <c r="E315" s="30">
        <v>58</v>
      </c>
      <c r="F315" s="30" t="s">
        <v>66</v>
      </c>
      <c r="G315" s="30" t="s">
        <v>26</v>
      </c>
      <c r="H315" s="30" t="s">
        <v>398</v>
      </c>
      <c r="I315" s="31"/>
      <c r="J315" s="30">
        <v>3</v>
      </c>
      <c r="K315" s="30">
        <v>12</v>
      </c>
      <c r="L315" s="30"/>
      <c r="M315" s="30"/>
      <c r="N315" s="91"/>
      <c r="O315" s="91"/>
      <c r="P315" s="91"/>
      <c r="Q315" s="91"/>
      <c r="R315" s="91"/>
      <c r="S315" s="91"/>
      <c r="T315" s="91"/>
      <c r="U315" s="91"/>
      <c r="V315" s="91"/>
      <c r="W315" s="91"/>
      <c r="X315" s="91"/>
      <c r="Y315" s="91"/>
      <c r="Z315" s="101">
        <v>7770</v>
      </c>
      <c r="AA315" s="104">
        <f t="shared" si="4"/>
        <v>9479.4</v>
      </c>
    </row>
    <row r="316" spans="1:27" s="32" customFormat="1" ht="45" customHeight="1">
      <c r="A316" s="74"/>
      <c r="B316" s="27" t="s">
        <v>397</v>
      </c>
      <c r="C316" s="28"/>
      <c r="D316" s="29"/>
      <c r="E316" s="30">
        <v>58</v>
      </c>
      <c r="F316" s="30" t="s">
        <v>281</v>
      </c>
      <c r="G316" s="30" t="s">
        <v>26</v>
      </c>
      <c r="H316" s="30" t="s">
        <v>398</v>
      </c>
      <c r="I316" s="31"/>
      <c r="J316" s="30">
        <v>3</v>
      </c>
      <c r="K316" s="30">
        <v>12</v>
      </c>
      <c r="L316" s="30"/>
      <c r="M316" s="30"/>
      <c r="N316" s="91"/>
      <c r="O316" s="91"/>
      <c r="P316" s="91"/>
      <c r="Q316" s="91"/>
      <c r="R316" s="91"/>
      <c r="S316" s="91"/>
      <c r="T316" s="91"/>
      <c r="U316" s="91"/>
      <c r="V316" s="91"/>
      <c r="W316" s="91"/>
      <c r="X316" s="91"/>
      <c r="Y316" s="91"/>
      <c r="Z316" s="101">
        <v>7939</v>
      </c>
      <c r="AA316" s="104">
        <f t="shared" si="4"/>
        <v>9685.58</v>
      </c>
    </row>
    <row r="317" spans="1:27" s="32" customFormat="1" ht="45" customHeight="1">
      <c r="A317" s="74"/>
      <c r="B317" s="27" t="s">
        <v>399</v>
      </c>
      <c r="C317" s="28"/>
      <c r="D317" s="29">
        <v>111118</v>
      </c>
      <c r="E317" s="30">
        <v>58</v>
      </c>
      <c r="F317" s="30" t="s">
        <v>26</v>
      </c>
      <c r="G317" s="30" t="s">
        <v>26</v>
      </c>
      <c r="H317" s="30" t="s">
        <v>400</v>
      </c>
      <c r="I317" s="31">
        <v>200</v>
      </c>
      <c r="J317" s="30">
        <v>8</v>
      </c>
      <c r="K317" s="30">
        <v>22</v>
      </c>
      <c r="L317" s="30"/>
      <c r="M317" s="30"/>
      <c r="N317" s="91"/>
      <c r="O317" s="91"/>
      <c r="P317" s="91"/>
      <c r="Q317" s="91"/>
      <c r="R317" s="91"/>
      <c r="S317" s="91"/>
      <c r="T317" s="91"/>
      <c r="U317" s="91"/>
      <c r="V317" s="91"/>
      <c r="W317" s="91"/>
      <c r="X317" s="91"/>
      <c r="Y317" s="91"/>
      <c r="Z317" s="101">
        <v>10865</v>
      </c>
      <c r="AA317" s="104">
        <f t="shared" si="4"/>
        <v>13255.3</v>
      </c>
    </row>
    <row r="318" spans="1:27" s="32" customFormat="1" ht="45" customHeight="1">
      <c r="A318" s="74"/>
      <c r="B318" s="27" t="s">
        <v>399</v>
      </c>
      <c r="C318" s="28"/>
      <c r="D318" s="29"/>
      <c r="E318" s="30">
        <v>58</v>
      </c>
      <c r="F318" s="30" t="s">
        <v>66</v>
      </c>
      <c r="G318" s="30" t="s">
        <v>26</v>
      </c>
      <c r="H318" s="30" t="s">
        <v>400</v>
      </c>
      <c r="I318" s="31">
        <v>200</v>
      </c>
      <c r="J318" s="30">
        <v>8</v>
      </c>
      <c r="K318" s="30">
        <v>22</v>
      </c>
      <c r="L318" s="30"/>
      <c r="M318" s="30"/>
      <c r="N318" s="91"/>
      <c r="O318" s="91"/>
      <c r="P318" s="91"/>
      <c r="Q318" s="91"/>
      <c r="R318" s="91"/>
      <c r="S318" s="91"/>
      <c r="T318" s="91"/>
      <c r="U318" s="91"/>
      <c r="V318" s="91"/>
      <c r="W318" s="91"/>
      <c r="X318" s="91"/>
      <c r="Y318" s="91"/>
      <c r="Z318" s="101">
        <v>11872</v>
      </c>
      <c r="AA318" s="104">
        <f t="shared" si="4"/>
        <v>14483.84</v>
      </c>
    </row>
    <row r="319" spans="1:27" s="32" customFormat="1" ht="45" customHeight="1">
      <c r="A319" s="74"/>
      <c r="B319" s="27" t="s">
        <v>399</v>
      </c>
      <c r="C319" s="28"/>
      <c r="D319" s="29"/>
      <c r="E319" s="30">
        <v>58</v>
      </c>
      <c r="F319" s="30" t="s">
        <v>281</v>
      </c>
      <c r="G319" s="30" t="s">
        <v>26</v>
      </c>
      <c r="H319" s="30" t="s">
        <v>400</v>
      </c>
      <c r="I319" s="31">
        <v>200</v>
      </c>
      <c r="J319" s="30">
        <v>8</v>
      </c>
      <c r="K319" s="30">
        <v>22</v>
      </c>
      <c r="L319" s="30"/>
      <c r="M319" s="30"/>
      <c r="N319" s="91"/>
      <c r="O319" s="91"/>
      <c r="P319" s="91"/>
      <c r="Q319" s="91"/>
      <c r="R319" s="91"/>
      <c r="S319" s="91"/>
      <c r="T319" s="91"/>
      <c r="U319" s="91"/>
      <c r="V319" s="91"/>
      <c r="W319" s="91"/>
      <c r="X319" s="91"/>
      <c r="Y319" s="91"/>
      <c r="Z319" s="101">
        <v>12137</v>
      </c>
      <c r="AA319" s="104">
        <f t="shared" si="4"/>
        <v>14807.14</v>
      </c>
    </row>
    <row r="320" spans="1:27" s="32" customFormat="1" ht="45" customHeight="1">
      <c r="A320" s="74"/>
      <c r="B320" s="27" t="s">
        <v>401</v>
      </c>
      <c r="C320" s="28"/>
      <c r="D320" s="29">
        <v>111119</v>
      </c>
      <c r="E320" s="30">
        <v>58</v>
      </c>
      <c r="F320" s="30" t="s">
        <v>26</v>
      </c>
      <c r="G320" s="30" t="s">
        <v>26</v>
      </c>
      <c r="H320" s="30" t="s">
        <v>400</v>
      </c>
      <c r="I320" s="31">
        <v>200</v>
      </c>
      <c r="J320" s="30">
        <v>8</v>
      </c>
      <c r="K320" s="30">
        <v>22</v>
      </c>
      <c r="L320" s="30"/>
      <c r="M320" s="30"/>
      <c r="N320" s="91"/>
      <c r="O320" s="91"/>
      <c r="P320" s="91"/>
      <c r="Q320" s="91"/>
      <c r="R320" s="91"/>
      <c r="S320" s="91"/>
      <c r="T320" s="91"/>
      <c r="U320" s="91"/>
      <c r="V320" s="91"/>
      <c r="W320" s="91"/>
      <c r="X320" s="91"/>
      <c r="Y320" s="91"/>
      <c r="Z320" s="101">
        <v>11437</v>
      </c>
      <c r="AA320" s="104">
        <f t="shared" si="4"/>
        <v>13953.14</v>
      </c>
    </row>
    <row r="321" spans="1:27" s="32" customFormat="1" ht="45" customHeight="1">
      <c r="A321" s="74"/>
      <c r="B321" s="27" t="s">
        <v>401</v>
      </c>
      <c r="C321" s="28"/>
      <c r="D321" s="29"/>
      <c r="E321" s="30">
        <v>58</v>
      </c>
      <c r="F321" s="30" t="s">
        <v>66</v>
      </c>
      <c r="G321" s="30" t="s">
        <v>26</v>
      </c>
      <c r="H321" s="30" t="s">
        <v>400</v>
      </c>
      <c r="I321" s="31">
        <v>200</v>
      </c>
      <c r="J321" s="30">
        <v>8</v>
      </c>
      <c r="K321" s="30">
        <v>22</v>
      </c>
      <c r="L321" s="30"/>
      <c r="M321" s="30"/>
      <c r="N321" s="91"/>
      <c r="O321" s="91"/>
      <c r="P321" s="91"/>
      <c r="Q321" s="91"/>
      <c r="R321" s="91"/>
      <c r="S321" s="91"/>
      <c r="T321" s="91"/>
      <c r="U321" s="91"/>
      <c r="V321" s="91"/>
      <c r="W321" s="91"/>
      <c r="X321" s="91"/>
      <c r="Y321" s="91"/>
      <c r="Z321" s="101">
        <v>12455</v>
      </c>
      <c r="AA321" s="104">
        <f t="shared" si="4"/>
        <v>15195.1</v>
      </c>
    </row>
    <row r="322" spans="1:27" s="32" customFormat="1" ht="45" customHeight="1">
      <c r="A322" s="74"/>
      <c r="B322" s="27" t="s">
        <v>401</v>
      </c>
      <c r="C322" s="28"/>
      <c r="D322" s="29"/>
      <c r="E322" s="30">
        <v>58</v>
      </c>
      <c r="F322" s="30" t="s">
        <v>281</v>
      </c>
      <c r="G322" s="30" t="s">
        <v>26</v>
      </c>
      <c r="H322" s="30" t="s">
        <v>400</v>
      </c>
      <c r="I322" s="31">
        <v>200</v>
      </c>
      <c r="J322" s="30">
        <v>8</v>
      </c>
      <c r="K322" s="30">
        <v>22</v>
      </c>
      <c r="L322" s="30"/>
      <c r="M322" s="30"/>
      <c r="N322" s="91"/>
      <c r="O322" s="91"/>
      <c r="P322" s="91"/>
      <c r="Q322" s="91"/>
      <c r="R322" s="91"/>
      <c r="S322" s="91"/>
      <c r="T322" s="91"/>
      <c r="U322" s="91"/>
      <c r="V322" s="91"/>
      <c r="W322" s="91"/>
      <c r="X322" s="91"/>
      <c r="Y322" s="91"/>
      <c r="Z322" s="101">
        <v>12720</v>
      </c>
      <c r="AA322" s="104">
        <f t="shared" si="4"/>
        <v>15518.4</v>
      </c>
    </row>
    <row r="323" spans="1:27" s="32" customFormat="1" ht="45" customHeight="1">
      <c r="A323" s="74"/>
      <c r="B323" s="27" t="s">
        <v>402</v>
      </c>
      <c r="C323" s="28"/>
      <c r="D323" s="29">
        <v>111120</v>
      </c>
      <c r="E323" s="30">
        <v>58</v>
      </c>
      <c r="F323" s="30" t="s">
        <v>26</v>
      </c>
      <c r="G323" s="30" t="s">
        <v>26</v>
      </c>
      <c r="H323" s="30" t="s">
        <v>403</v>
      </c>
      <c r="I323" s="31">
        <v>200</v>
      </c>
      <c r="J323" s="30">
        <v>8</v>
      </c>
      <c r="K323" s="30">
        <v>25</v>
      </c>
      <c r="L323" s="30"/>
      <c r="M323" s="30"/>
      <c r="N323" s="91"/>
      <c r="O323" s="91"/>
      <c r="P323" s="91"/>
      <c r="Q323" s="91"/>
      <c r="R323" s="91"/>
      <c r="S323" s="91"/>
      <c r="T323" s="91"/>
      <c r="U323" s="91"/>
      <c r="V323" s="91"/>
      <c r="W323" s="91"/>
      <c r="X323" s="91"/>
      <c r="Y323" s="91"/>
      <c r="Z323" s="101">
        <v>11289</v>
      </c>
      <c r="AA323" s="104">
        <f t="shared" si="4"/>
        <v>13772.58</v>
      </c>
    </row>
    <row r="324" spans="1:27" s="32" customFormat="1" ht="45" customHeight="1">
      <c r="A324" s="74"/>
      <c r="B324" s="27" t="s">
        <v>402</v>
      </c>
      <c r="C324" s="28"/>
      <c r="D324" s="29"/>
      <c r="E324" s="30">
        <v>58</v>
      </c>
      <c r="F324" s="30" t="s">
        <v>66</v>
      </c>
      <c r="G324" s="30" t="s">
        <v>26</v>
      </c>
      <c r="H324" s="30" t="s">
        <v>403</v>
      </c>
      <c r="I324" s="31">
        <v>200</v>
      </c>
      <c r="J324" s="30">
        <v>8</v>
      </c>
      <c r="K324" s="30">
        <v>25</v>
      </c>
      <c r="L324" s="30"/>
      <c r="M324" s="30"/>
      <c r="N324" s="91"/>
      <c r="O324" s="91"/>
      <c r="P324" s="91"/>
      <c r="Q324" s="91"/>
      <c r="R324" s="91"/>
      <c r="S324" s="91"/>
      <c r="T324" s="91"/>
      <c r="U324" s="91"/>
      <c r="V324" s="91"/>
      <c r="W324" s="91"/>
      <c r="X324" s="91"/>
      <c r="Y324" s="91"/>
      <c r="Z324" s="101">
        <v>12402</v>
      </c>
      <c r="AA324" s="104">
        <f t="shared" si="4"/>
        <v>15130.44</v>
      </c>
    </row>
    <row r="325" spans="1:27" s="32" customFormat="1" ht="45" customHeight="1">
      <c r="A325" s="74"/>
      <c r="B325" s="27" t="s">
        <v>402</v>
      </c>
      <c r="C325" s="28"/>
      <c r="D325" s="29"/>
      <c r="E325" s="30">
        <v>58</v>
      </c>
      <c r="F325" s="30" t="s">
        <v>281</v>
      </c>
      <c r="G325" s="30" t="s">
        <v>26</v>
      </c>
      <c r="H325" s="30" t="s">
        <v>403</v>
      </c>
      <c r="I325" s="31">
        <v>200</v>
      </c>
      <c r="J325" s="30">
        <v>8</v>
      </c>
      <c r="K325" s="30">
        <v>25</v>
      </c>
      <c r="L325" s="30"/>
      <c r="M325" s="30"/>
      <c r="N325" s="91"/>
      <c r="O325" s="91"/>
      <c r="P325" s="91"/>
      <c r="Q325" s="91"/>
      <c r="R325" s="91"/>
      <c r="S325" s="91"/>
      <c r="T325" s="91"/>
      <c r="U325" s="91"/>
      <c r="V325" s="91"/>
      <c r="W325" s="91"/>
      <c r="X325" s="91"/>
      <c r="Y325" s="91"/>
      <c r="Z325" s="101">
        <v>12720</v>
      </c>
      <c r="AA325" s="104">
        <f t="shared" si="4"/>
        <v>15518.4</v>
      </c>
    </row>
    <row r="326" spans="1:27" s="32" customFormat="1" ht="45" customHeight="1">
      <c r="A326" s="74"/>
      <c r="B326" s="27" t="s">
        <v>404</v>
      </c>
      <c r="C326" s="28"/>
      <c r="D326" s="29">
        <v>111121</v>
      </c>
      <c r="E326" s="30">
        <v>58</v>
      </c>
      <c r="F326" s="30" t="s">
        <v>26</v>
      </c>
      <c r="G326" s="30" t="s">
        <v>26</v>
      </c>
      <c r="H326" s="30" t="s">
        <v>403</v>
      </c>
      <c r="I326" s="31">
        <v>200</v>
      </c>
      <c r="J326" s="30">
        <v>8</v>
      </c>
      <c r="K326" s="30">
        <v>25</v>
      </c>
      <c r="L326" s="30"/>
      <c r="M326" s="30"/>
      <c r="N326" s="91"/>
      <c r="O326" s="91"/>
      <c r="P326" s="91"/>
      <c r="Q326" s="91"/>
      <c r="R326" s="91"/>
      <c r="S326" s="91"/>
      <c r="T326" s="91"/>
      <c r="U326" s="91"/>
      <c r="V326" s="91"/>
      <c r="W326" s="91"/>
      <c r="X326" s="91"/>
      <c r="Y326" s="91"/>
      <c r="Z326" s="101">
        <v>12402</v>
      </c>
      <c r="AA326" s="104">
        <f t="shared" si="4"/>
        <v>15130.44</v>
      </c>
    </row>
    <row r="327" spans="1:27" s="32" customFormat="1" ht="45" customHeight="1">
      <c r="A327" s="74"/>
      <c r="B327" s="27" t="s">
        <v>404</v>
      </c>
      <c r="C327" s="28"/>
      <c r="D327" s="29"/>
      <c r="E327" s="30">
        <v>58</v>
      </c>
      <c r="F327" s="30" t="s">
        <v>66</v>
      </c>
      <c r="G327" s="30" t="s">
        <v>26</v>
      </c>
      <c r="H327" s="30" t="s">
        <v>403</v>
      </c>
      <c r="I327" s="31">
        <v>200</v>
      </c>
      <c r="J327" s="30">
        <v>8</v>
      </c>
      <c r="K327" s="30">
        <v>25</v>
      </c>
      <c r="L327" s="30"/>
      <c r="M327" s="30"/>
      <c r="N327" s="91"/>
      <c r="O327" s="91"/>
      <c r="P327" s="91"/>
      <c r="Q327" s="91"/>
      <c r="R327" s="91"/>
      <c r="S327" s="91"/>
      <c r="T327" s="91"/>
      <c r="U327" s="91"/>
      <c r="V327" s="91"/>
      <c r="W327" s="91"/>
      <c r="X327" s="91"/>
      <c r="Y327" s="91"/>
      <c r="Z327" s="101">
        <v>13515</v>
      </c>
      <c r="AA327" s="104">
        <f t="shared" si="4"/>
        <v>16488.3</v>
      </c>
    </row>
    <row r="328" spans="1:27" s="32" customFormat="1" ht="45" customHeight="1">
      <c r="A328" s="74"/>
      <c r="B328" s="27" t="s">
        <v>404</v>
      </c>
      <c r="C328" s="28"/>
      <c r="D328" s="29"/>
      <c r="E328" s="30">
        <v>58</v>
      </c>
      <c r="F328" s="30" t="s">
        <v>281</v>
      </c>
      <c r="G328" s="30" t="s">
        <v>26</v>
      </c>
      <c r="H328" s="30" t="s">
        <v>403</v>
      </c>
      <c r="I328" s="31">
        <v>200</v>
      </c>
      <c r="J328" s="30">
        <v>8</v>
      </c>
      <c r="K328" s="30">
        <v>25</v>
      </c>
      <c r="L328" s="30"/>
      <c r="M328" s="30"/>
      <c r="N328" s="91"/>
      <c r="O328" s="91"/>
      <c r="P328" s="91"/>
      <c r="Q328" s="91"/>
      <c r="R328" s="91"/>
      <c r="S328" s="91"/>
      <c r="T328" s="91"/>
      <c r="U328" s="91"/>
      <c r="V328" s="91"/>
      <c r="W328" s="91"/>
      <c r="X328" s="91"/>
      <c r="Y328" s="91"/>
      <c r="Z328" s="101">
        <v>13833</v>
      </c>
      <c r="AA328" s="104">
        <f t="shared" ref="AA328:AA391" si="5">SUM(Z328*1.22)</f>
        <v>16876.259999999998</v>
      </c>
    </row>
    <row r="329" spans="1:27" s="32" customFormat="1" ht="45" customHeight="1">
      <c r="A329" s="74"/>
      <c r="B329" s="27" t="s">
        <v>405</v>
      </c>
      <c r="C329" s="28"/>
      <c r="D329" s="29">
        <v>111128</v>
      </c>
      <c r="E329" s="30">
        <v>58</v>
      </c>
      <c r="F329" s="30" t="s">
        <v>26</v>
      </c>
      <c r="G329" s="30" t="s">
        <v>26</v>
      </c>
      <c r="H329" s="30" t="s">
        <v>406</v>
      </c>
      <c r="I329" s="31"/>
      <c r="J329" s="30">
        <v>3</v>
      </c>
      <c r="K329" s="30">
        <v>11</v>
      </c>
      <c r="L329" s="30"/>
      <c r="M329" s="30"/>
      <c r="N329" s="91"/>
      <c r="O329" s="91"/>
      <c r="P329" s="91"/>
      <c r="Q329" s="91"/>
      <c r="R329" s="91"/>
      <c r="S329" s="91"/>
      <c r="T329" s="91"/>
      <c r="U329" s="91"/>
      <c r="V329" s="91"/>
      <c r="W329" s="91"/>
      <c r="X329" s="91"/>
      <c r="Y329" s="91"/>
      <c r="Z329" s="101">
        <v>5120</v>
      </c>
      <c r="AA329" s="104">
        <f t="shared" si="5"/>
        <v>6246.4</v>
      </c>
    </row>
    <row r="330" spans="1:27" s="32" customFormat="1" ht="45" customHeight="1">
      <c r="A330" s="74"/>
      <c r="B330" s="27" t="s">
        <v>405</v>
      </c>
      <c r="C330" s="28"/>
      <c r="D330" s="29"/>
      <c r="E330" s="30">
        <v>58</v>
      </c>
      <c r="F330" s="30" t="s">
        <v>66</v>
      </c>
      <c r="G330" s="30" t="s">
        <v>26</v>
      </c>
      <c r="H330" s="30" t="s">
        <v>406</v>
      </c>
      <c r="I330" s="31"/>
      <c r="J330" s="30">
        <v>3</v>
      </c>
      <c r="K330" s="30">
        <v>11</v>
      </c>
      <c r="L330" s="30"/>
      <c r="M330" s="30"/>
      <c r="N330" s="91"/>
      <c r="O330" s="91"/>
      <c r="P330" s="91"/>
      <c r="Q330" s="91"/>
      <c r="R330" s="91"/>
      <c r="S330" s="91"/>
      <c r="T330" s="91"/>
      <c r="U330" s="91"/>
      <c r="V330" s="91"/>
      <c r="W330" s="91"/>
      <c r="X330" s="91"/>
      <c r="Y330" s="91"/>
      <c r="Z330" s="101">
        <v>5576</v>
      </c>
      <c r="AA330" s="104">
        <f t="shared" si="5"/>
        <v>6802.72</v>
      </c>
    </row>
    <row r="331" spans="1:27" s="32" customFormat="1" ht="45" customHeight="1">
      <c r="A331" s="74"/>
      <c r="B331" s="27" t="s">
        <v>405</v>
      </c>
      <c r="C331" s="28"/>
      <c r="D331" s="29"/>
      <c r="E331" s="30">
        <v>58</v>
      </c>
      <c r="F331" s="30" t="s">
        <v>281</v>
      </c>
      <c r="G331" s="30" t="s">
        <v>26</v>
      </c>
      <c r="H331" s="30" t="s">
        <v>406</v>
      </c>
      <c r="I331" s="31"/>
      <c r="J331" s="30">
        <v>3</v>
      </c>
      <c r="K331" s="30">
        <v>11</v>
      </c>
      <c r="L331" s="30"/>
      <c r="M331" s="30"/>
      <c r="N331" s="91"/>
      <c r="O331" s="91"/>
      <c r="P331" s="91"/>
      <c r="Q331" s="91"/>
      <c r="R331" s="91"/>
      <c r="S331" s="91"/>
      <c r="T331" s="91"/>
      <c r="U331" s="91"/>
      <c r="V331" s="91"/>
      <c r="W331" s="91"/>
      <c r="X331" s="91"/>
      <c r="Y331" s="91"/>
      <c r="Z331" s="101">
        <v>5724</v>
      </c>
      <c r="AA331" s="104">
        <f t="shared" si="5"/>
        <v>6983.28</v>
      </c>
    </row>
    <row r="332" spans="1:27" s="32" customFormat="1" ht="45" customHeight="1">
      <c r="A332" s="74"/>
      <c r="B332" s="27" t="s">
        <v>407</v>
      </c>
      <c r="C332" s="28"/>
      <c r="D332" s="29">
        <v>111170</v>
      </c>
      <c r="E332" s="30">
        <v>58</v>
      </c>
      <c r="F332" s="30" t="s">
        <v>26</v>
      </c>
      <c r="G332" s="30" t="s">
        <v>26</v>
      </c>
      <c r="H332" s="30" t="s">
        <v>408</v>
      </c>
      <c r="I332" s="31"/>
      <c r="J332" s="30">
        <v>3</v>
      </c>
      <c r="K332" s="30">
        <v>15</v>
      </c>
      <c r="L332" s="30"/>
      <c r="M332" s="30"/>
      <c r="N332" s="91"/>
      <c r="O332" s="91"/>
      <c r="P332" s="91"/>
      <c r="Q332" s="91"/>
      <c r="R332" s="91"/>
      <c r="S332" s="91"/>
      <c r="T332" s="91"/>
      <c r="U332" s="91"/>
      <c r="V332" s="91"/>
      <c r="W332" s="91"/>
      <c r="X332" s="91"/>
      <c r="Y332" s="91"/>
      <c r="Z332" s="101">
        <v>6572</v>
      </c>
      <c r="AA332" s="104">
        <f t="shared" si="5"/>
        <v>8017.84</v>
      </c>
    </row>
    <row r="333" spans="1:27" s="32" customFormat="1" ht="45" customHeight="1">
      <c r="A333" s="74"/>
      <c r="B333" s="27" t="s">
        <v>407</v>
      </c>
      <c r="C333" s="28"/>
      <c r="D333" s="29"/>
      <c r="E333" s="30">
        <v>58</v>
      </c>
      <c r="F333" s="30" t="s">
        <v>66</v>
      </c>
      <c r="G333" s="30" t="s">
        <v>26</v>
      </c>
      <c r="H333" s="30" t="s">
        <v>408</v>
      </c>
      <c r="I333" s="31"/>
      <c r="J333" s="30">
        <v>3</v>
      </c>
      <c r="K333" s="30">
        <v>15</v>
      </c>
      <c r="L333" s="30"/>
      <c r="M333" s="30"/>
      <c r="N333" s="91"/>
      <c r="O333" s="91"/>
      <c r="P333" s="91"/>
      <c r="Q333" s="91"/>
      <c r="R333" s="91"/>
      <c r="S333" s="91"/>
      <c r="T333" s="91"/>
      <c r="U333" s="91"/>
      <c r="V333" s="91"/>
      <c r="W333" s="91"/>
      <c r="X333" s="91"/>
      <c r="Y333" s="91"/>
      <c r="Z333" s="101">
        <v>7272</v>
      </c>
      <c r="AA333" s="104">
        <f t="shared" si="5"/>
        <v>8871.84</v>
      </c>
    </row>
    <row r="334" spans="1:27" s="32" customFormat="1" ht="45" customHeight="1">
      <c r="A334" s="74"/>
      <c r="B334" s="27" t="s">
        <v>407</v>
      </c>
      <c r="C334" s="28"/>
      <c r="D334" s="29"/>
      <c r="E334" s="30">
        <v>58</v>
      </c>
      <c r="F334" s="30" t="s">
        <v>281</v>
      </c>
      <c r="G334" s="30" t="s">
        <v>26</v>
      </c>
      <c r="H334" s="30" t="s">
        <v>408</v>
      </c>
      <c r="I334" s="31"/>
      <c r="J334" s="30">
        <v>3</v>
      </c>
      <c r="K334" s="30">
        <v>15</v>
      </c>
      <c r="L334" s="30"/>
      <c r="M334" s="30"/>
      <c r="N334" s="91"/>
      <c r="O334" s="91"/>
      <c r="P334" s="91"/>
      <c r="Q334" s="91"/>
      <c r="R334" s="91"/>
      <c r="S334" s="91"/>
      <c r="T334" s="91"/>
      <c r="U334" s="91"/>
      <c r="V334" s="91"/>
      <c r="W334" s="91"/>
      <c r="X334" s="91"/>
      <c r="Y334" s="91"/>
      <c r="Z334" s="101">
        <v>7515</v>
      </c>
      <c r="AA334" s="104">
        <f t="shared" si="5"/>
        <v>9168.2999999999993</v>
      </c>
    </row>
    <row r="335" spans="1:27" s="32" customFormat="1" ht="45" customHeight="1">
      <c r="A335" s="74"/>
      <c r="B335" s="27" t="s">
        <v>409</v>
      </c>
      <c r="C335" s="28"/>
      <c r="D335" s="29">
        <v>111077</v>
      </c>
      <c r="E335" s="30">
        <v>58</v>
      </c>
      <c r="F335" s="30" t="s">
        <v>26</v>
      </c>
      <c r="G335" s="30" t="s">
        <v>26</v>
      </c>
      <c r="H335" s="30" t="s">
        <v>339</v>
      </c>
      <c r="I335" s="31">
        <v>110</v>
      </c>
      <c r="J335" s="30">
        <v>4</v>
      </c>
      <c r="K335" s="30">
        <v>17</v>
      </c>
      <c r="L335" s="30"/>
      <c r="M335" s="30"/>
      <c r="N335" s="91"/>
      <c r="O335" s="91"/>
      <c r="P335" s="91"/>
      <c r="Q335" s="91"/>
      <c r="R335" s="91"/>
      <c r="S335" s="91"/>
      <c r="T335" s="91"/>
      <c r="U335" s="91"/>
      <c r="V335" s="91"/>
      <c r="W335" s="91"/>
      <c r="X335" s="91"/>
      <c r="Y335" s="91"/>
      <c r="Z335" s="101">
        <v>8798</v>
      </c>
      <c r="AA335" s="104">
        <f t="shared" si="5"/>
        <v>10733.56</v>
      </c>
    </row>
    <row r="336" spans="1:27" s="32" customFormat="1" ht="45" customHeight="1">
      <c r="A336" s="74"/>
      <c r="B336" s="27" t="s">
        <v>409</v>
      </c>
      <c r="C336" s="28"/>
      <c r="D336" s="29"/>
      <c r="E336" s="30">
        <v>58</v>
      </c>
      <c r="F336" s="30" t="s">
        <v>66</v>
      </c>
      <c r="G336" s="30" t="s">
        <v>26</v>
      </c>
      <c r="H336" s="30" t="s">
        <v>339</v>
      </c>
      <c r="I336" s="31">
        <v>110</v>
      </c>
      <c r="J336" s="30">
        <v>4</v>
      </c>
      <c r="K336" s="30">
        <v>17</v>
      </c>
      <c r="L336" s="30"/>
      <c r="M336" s="30"/>
      <c r="N336" s="91"/>
      <c r="O336" s="91"/>
      <c r="P336" s="91"/>
      <c r="Q336" s="91"/>
      <c r="R336" s="91"/>
      <c r="S336" s="91"/>
      <c r="T336" s="91"/>
      <c r="U336" s="91"/>
      <c r="V336" s="91"/>
      <c r="W336" s="91"/>
      <c r="X336" s="91"/>
      <c r="Y336" s="91"/>
      <c r="Z336" s="101">
        <v>9487</v>
      </c>
      <c r="AA336" s="104">
        <f t="shared" si="5"/>
        <v>11574.14</v>
      </c>
    </row>
    <row r="337" spans="1:27" s="32" customFormat="1" ht="45" customHeight="1">
      <c r="A337" s="74"/>
      <c r="B337" s="27" t="s">
        <v>409</v>
      </c>
      <c r="C337" s="28"/>
      <c r="D337" s="29"/>
      <c r="E337" s="30">
        <v>58</v>
      </c>
      <c r="F337" s="30" t="s">
        <v>281</v>
      </c>
      <c r="G337" s="30" t="s">
        <v>26</v>
      </c>
      <c r="H337" s="30" t="s">
        <v>339</v>
      </c>
      <c r="I337" s="31">
        <v>110</v>
      </c>
      <c r="J337" s="30">
        <v>4</v>
      </c>
      <c r="K337" s="30">
        <v>17</v>
      </c>
      <c r="L337" s="30"/>
      <c r="M337" s="30"/>
      <c r="N337" s="91"/>
      <c r="O337" s="91"/>
      <c r="P337" s="91"/>
      <c r="Q337" s="91"/>
      <c r="R337" s="91"/>
      <c r="S337" s="91"/>
      <c r="T337" s="91"/>
      <c r="U337" s="91"/>
      <c r="V337" s="91"/>
      <c r="W337" s="91"/>
      <c r="X337" s="91"/>
      <c r="Y337" s="91"/>
      <c r="Z337" s="101">
        <v>9731</v>
      </c>
      <c r="AA337" s="104">
        <f t="shared" si="5"/>
        <v>11871.82</v>
      </c>
    </row>
    <row r="338" spans="1:27" s="32" customFormat="1" ht="45" customHeight="1">
      <c r="A338" s="74"/>
      <c r="B338" s="27" t="s">
        <v>410</v>
      </c>
      <c r="C338" s="28"/>
      <c r="D338" s="29">
        <v>111523</v>
      </c>
      <c r="E338" s="30">
        <v>58</v>
      </c>
      <c r="F338" s="30" t="s">
        <v>26</v>
      </c>
      <c r="G338" s="30" t="s">
        <v>26</v>
      </c>
      <c r="H338" s="30" t="s">
        <v>380</v>
      </c>
      <c r="I338" s="31"/>
      <c r="J338" s="30">
        <v>8</v>
      </c>
      <c r="K338" s="30">
        <v>20</v>
      </c>
      <c r="L338" s="30"/>
      <c r="M338" s="30"/>
      <c r="N338" s="91"/>
      <c r="O338" s="91"/>
      <c r="P338" s="91"/>
      <c r="Q338" s="91"/>
      <c r="R338" s="91"/>
      <c r="S338" s="91"/>
      <c r="T338" s="91"/>
      <c r="U338" s="91"/>
      <c r="V338" s="91"/>
      <c r="W338" s="91"/>
      <c r="X338" s="91"/>
      <c r="Y338" s="91"/>
      <c r="Z338" s="101">
        <v>14522</v>
      </c>
      <c r="AA338" s="104">
        <f t="shared" si="5"/>
        <v>17716.84</v>
      </c>
    </row>
    <row r="339" spans="1:27" s="32" customFormat="1" ht="45" customHeight="1">
      <c r="A339" s="74"/>
      <c r="B339" s="27" t="s">
        <v>410</v>
      </c>
      <c r="C339" s="28"/>
      <c r="D339" s="29"/>
      <c r="E339" s="30">
        <v>58</v>
      </c>
      <c r="F339" s="30" t="s">
        <v>66</v>
      </c>
      <c r="G339" s="30" t="s">
        <v>26</v>
      </c>
      <c r="H339" s="30" t="s">
        <v>380</v>
      </c>
      <c r="I339" s="31"/>
      <c r="J339" s="30">
        <v>8</v>
      </c>
      <c r="K339" s="30">
        <v>20</v>
      </c>
      <c r="L339" s="30"/>
      <c r="M339" s="30"/>
      <c r="N339" s="91"/>
      <c r="O339" s="91"/>
      <c r="P339" s="91"/>
      <c r="Q339" s="91"/>
      <c r="R339" s="91"/>
      <c r="S339" s="91"/>
      <c r="T339" s="91"/>
      <c r="U339" s="91"/>
      <c r="V339" s="91"/>
      <c r="W339" s="91"/>
      <c r="X339" s="91"/>
      <c r="Y339" s="91"/>
      <c r="Z339" s="101">
        <v>15529</v>
      </c>
      <c r="AA339" s="104">
        <f t="shared" si="5"/>
        <v>18945.38</v>
      </c>
    </row>
    <row r="340" spans="1:27" s="32" customFormat="1" ht="45" customHeight="1">
      <c r="A340" s="74"/>
      <c r="B340" s="27" t="s">
        <v>410</v>
      </c>
      <c r="C340" s="28"/>
      <c r="D340" s="29"/>
      <c r="E340" s="30">
        <v>58</v>
      </c>
      <c r="F340" s="30" t="s">
        <v>281</v>
      </c>
      <c r="G340" s="30" t="s">
        <v>26</v>
      </c>
      <c r="H340" s="30" t="s">
        <v>380</v>
      </c>
      <c r="I340" s="31"/>
      <c r="J340" s="30">
        <v>8</v>
      </c>
      <c r="K340" s="30">
        <v>20</v>
      </c>
      <c r="L340" s="30"/>
      <c r="M340" s="30"/>
      <c r="N340" s="91"/>
      <c r="O340" s="91"/>
      <c r="P340" s="91"/>
      <c r="Q340" s="91"/>
      <c r="R340" s="91"/>
      <c r="S340" s="91"/>
      <c r="T340" s="91"/>
      <c r="U340" s="91"/>
      <c r="V340" s="91"/>
      <c r="W340" s="91"/>
      <c r="X340" s="91"/>
      <c r="Y340" s="91"/>
      <c r="Z340" s="101">
        <v>15211</v>
      </c>
      <c r="AA340" s="104">
        <f t="shared" si="5"/>
        <v>18557.419999999998</v>
      </c>
    </row>
    <row r="341" spans="1:27" s="32" customFormat="1" ht="45" customHeight="1">
      <c r="A341" s="74"/>
      <c r="B341" s="27" t="s">
        <v>411</v>
      </c>
      <c r="C341" s="28"/>
      <c r="D341" s="29">
        <v>111122</v>
      </c>
      <c r="E341" s="30">
        <v>58</v>
      </c>
      <c r="F341" s="30" t="s">
        <v>26</v>
      </c>
      <c r="G341" s="30" t="s">
        <v>26</v>
      </c>
      <c r="H341" s="30" t="s">
        <v>412</v>
      </c>
      <c r="I341" s="31"/>
      <c r="J341" s="30">
        <v>6</v>
      </c>
      <c r="K341" s="30">
        <v>23</v>
      </c>
      <c r="L341" s="30"/>
      <c r="M341" s="30"/>
      <c r="N341" s="91"/>
      <c r="O341" s="91"/>
      <c r="P341" s="91"/>
      <c r="Q341" s="91"/>
      <c r="R341" s="91"/>
      <c r="S341" s="91"/>
      <c r="T341" s="91"/>
      <c r="U341" s="91"/>
      <c r="V341" s="91"/>
      <c r="W341" s="91"/>
      <c r="X341" s="91"/>
      <c r="Y341" s="91"/>
      <c r="Z341" s="101">
        <v>11978</v>
      </c>
      <c r="AA341" s="104">
        <f t="shared" si="5"/>
        <v>14613.16</v>
      </c>
    </row>
    <row r="342" spans="1:27" s="32" customFormat="1" ht="45" customHeight="1">
      <c r="A342" s="74"/>
      <c r="B342" s="27" t="s">
        <v>411</v>
      </c>
      <c r="C342" s="28"/>
      <c r="D342" s="29"/>
      <c r="E342" s="30">
        <v>58</v>
      </c>
      <c r="F342" s="30" t="s">
        <v>66</v>
      </c>
      <c r="G342" s="30" t="s">
        <v>26</v>
      </c>
      <c r="H342" s="30" t="s">
        <v>412</v>
      </c>
      <c r="I342" s="31"/>
      <c r="J342" s="30">
        <v>6</v>
      </c>
      <c r="K342" s="30">
        <v>23</v>
      </c>
      <c r="L342" s="30"/>
      <c r="M342" s="30"/>
      <c r="N342" s="91"/>
      <c r="O342" s="91"/>
      <c r="P342" s="91"/>
      <c r="Q342" s="91"/>
      <c r="R342" s="91"/>
      <c r="S342" s="91"/>
      <c r="T342" s="91"/>
      <c r="U342" s="91"/>
      <c r="V342" s="91"/>
      <c r="W342" s="91"/>
      <c r="X342" s="91"/>
      <c r="Y342" s="91"/>
      <c r="Z342" s="101">
        <v>12773</v>
      </c>
      <c r="AA342" s="104">
        <f t="shared" si="5"/>
        <v>15583.06</v>
      </c>
    </row>
    <row r="343" spans="1:27" s="32" customFormat="1" ht="45" customHeight="1">
      <c r="A343" s="74"/>
      <c r="B343" s="27" t="s">
        <v>411</v>
      </c>
      <c r="C343" s="28"/>
      <c r="D343" s="29"/>
      <c r="E343" s="30">
        <v>58</v>
      </c>
      <c r="F343" s="30" t="s">
        <v>281</v>
      </c>
      <c r="G343" s="30" t="s">
        <v>26</v>
      </c>
      <c r="H343" s="30" t="s">
        <v>412</v>
      </c>
      <c r="I343" s="31"/>
      <c r="J343" s="30">
        <v>6</v>
      </c>
      <c r="K343" s="30">
        <v>23</v>
      </c>
      <c r="L343" s="30"/>
      <c r="M343" s="30"/>
      <c r="N343" s="91"/>
      <c r="O343" s="91"/>
      <c r="P343" s="91"/>
      <c r="Q343" s="91"/>
      <c r="R343" s="91"/>
      <c r="S343" s="91"/>
      <c r="T343" s="91"/>
      <c r="U343" s="91"/>
      <c r="V343" s="91"/>
      <c r="W343" s="91"/>
      <c r="X343" s="91"/>
      <c r="Y343" s="91"/>
      <c r="Z343" s="101">
        <v>12985</v>
      </c>
      <c r="AA343" s="104">
        <f t="shared" si="5"/>
        <v>15841.699999999999</v>
      </c>
    </row>
    <row r="344" spans="1:27" s="32" customFormat="1" ht="45" customHeight="1">
      <c r="A344" s="74"/>
      <c r="B344" s="27" t="s">
        <v>413</v>
      </c>
      <c r="C344" s="28"/>
      <c r="D344" s="29">
        <v>111123</v>
      </c>
      <c r="E344" s="30">
        <v>58</v>
      </c>
      <c r="F344" s="30" t="s">
        <v>26</v>
      </c>
      <c r="G344" s="30" t="s">
        <v>26</v>
      </c>
      <c r="H344" s="30" t="s">
        <v>414</v>
      </c>
      <c r="I344" s="31"/>
      <c r="J344" s="30">
        <v>6</v>
      </c>
      <c r="K344" s="30">
        <v>27</v>
      </c>
      <c r="L344" s="30"/>
      <c r="M344" s="30"/>
      <c r="N344" s="91"/>
      <c r="O344" s="91"/>
      <c r="P344" s="91"/>
      <c r="Q344" s="91"/>
      <c r="R344" s="91"/>
      <c r="S344" s="91"/>
      <c r="T344" s="91"/>
      <c r="U344" s="91"/>
      <c r="V344" s="91"/>
      <c r="W344" s="91"/>
      <c r="X344" s="91"/>
      <c r="Y344" s="91"/>
      <c r="Z344" s="101">
        <v>12890</v>
      </c>
      <c r="AA344" s="104">
        <f t="shared" si="5"/>
        <v>15725.8</v>
      </c>
    </row>
    <row r="345" spans="1:27" s="32" customFormat="1" ht="45" customHeight="1">
      <c r="A345" s="74"/>
      <c r="B345" s="27" t="s">
        <v>413</v>
      </c>
      <c r="C345" s="28"/>
      <c r="D345" s="29"/>
      <c r="E345" s="30">
        <v>58</v>
      </c>
      <c r="F345" s="30" t="s">
        <v>66</v>
      </c>
      <c r="G345" s="30" t="s">
        <v>26</v>
      </c>
      <c r="H345" s="30" t="s">
        <v>414</v>
      </c>
      <c r="I345" s="31"/>
      <c r="J345" s="30">
        <v>6</v>
      </c>
      <c r="K345" s="30">
        <v>27</v>
      </c>
      <c r="L345" s="30"/>
      <c r="M345" s="30"/>
      <c r="N345" s="91"/>
      <c r="O345" s="91"/>
      <c r="P345" s="91"/>
      <c r="Q345" s="91"/>
      <c r="R345" s="91"/>
      <c r="S345" s="91"/>
      <c r="T345" s="91"/>
      <c r="U345" s="91"/>
      <c r="V345" s="91"/>
      <c r="W345" s="91"/>
      <c r="X345" s="91"/>
      <c r="Y345" s="91"/>
      <c r="Z345" s="101">
        <v>13727</v>
      </c>
      <c r="AA345" s="104">
        <f t="shared" si="5"/>
        <v>16746.939999999999</v>
      </c>
    </row>
    <row r="346" spans="1:27" s="32" customFormat="1" ht="45" customHeight="1">
      <c r="A346" s="74"/>
      <c r="B346" s="27" t="s">
        <v>413</v>
      </c>
      <c r="C346" s="28"/>
      <c r="D346" s="29"/>
      <c r="E346" s="30">
        <v>58</v>
      </c>
      <c r="F346" s="30" t="s">
        <v>281</v>
      </c>
      <c r="G346" s="30" t="s">
        <v>26</v>
      </c>
      <c r="H346" s="30" t="s">
        <v>414</v>
      </c>
      <c r="I346" s="31"/>
      <c r="J346" s="30">
        <v>6</v>
      </c>
      <c r="K346" s="30">
        <v>27</v>
      </c>
      <c r="L346" s="30"/>
      <c r="M346" s="30"/>
      <c r="N346" s="91"/>
      <c r="O346" s="91"/>
      <c r="P346" s="91"/>
      <c r="Q346" s="91"/>
      <c r="R346" s="91"/>
      <c r="S346" s="91"/>
      <c r="T346" s="91"/>
      <c r="U346" s="91"/>
      <c r="V346" s="91"/>
      <c r="W346" s="91"/>
      <c r="X346" s="91"/>
      <c r="Y346" s="91"/>
      <c r="Z346" s="101">
        <v>13939</v>
      </c>
      <c r="AA346" s="104">
        <f t="shared" si="5"/>
        <v>17005.579999999998</v>
      </c>
    </row>
    <row r="347" spans="1:27" s="32" customFormat="1" ht="45" customHeight="1">
      <c r="A347" s="74"/>
      <c r="B347" s="27" t="s">
        <v>379</v>
      </c>
      <c r="C347" s="28"/>
      <c r="D347" s="29">
        <v>111505</v>
      </c>
      <c r="E347" s="30">
        <v>58</v>
      </c>
      <c r="F347" s="30" t="s">
        <v>26</v>
      </c>
      <c r="G347" s="30" t="s">
        <v>26</v>
      </c>
      <c r="H347" s="30" t="s">
        <v>380</v>
      </c>
      <c r="I347" s="31"/>
      <c r="J347" s="30">
        <v>8</v>
      </c>
      <c r="K347" s="30">
        <v>20</v>
      </c>
      <c r="L347" s="30"/>
      <c r="M347" s="30"/>
      <c r="N347" s="91"/>
      <c r="O347" s="91"/>
      <c r="P347" s="91"/>
      <c r="Q347" s="91"/>
      <c r="R347" s="91"/>
      <c r="S347" s="91"/>
      <c r="T347" s="91"/>
      <c r="U347" s="91"/>
      <c r="V347" s="91"/>
      <c r="W347" s="91"/>
      <c r="X347" s="91"/>
      <c r="Y347" s="91"/>
      <c r="Z347" s="101">
        <v>10240</v>
      </c>
      <c r="AA347" s="104">
        <f t="shared" si="5"/>
        <v>12492.8</v>
      </c>
    </row>
    <row r="348" spans="1:27" s="32" customFormat="1" ht="45" customHeight="1">
      <c r="A348" s="74"/>
      <c r="B348" s="27" t="s">
        <v>379</v>
      </c>
      <c r="C348" s="28"/>
      <c r="D348" s="29"/>
      <c r="E348" s="30">
        <v>58</v>
      </c>
      <c r="F348" s="30" t="s">
        <v>66</v>
      </c>
      <c r="G348" s="30" t="s">
        <v>26</v>
      </c>
      <c r="H348" s="30" t="s">
        <v>380</v>
      </c>
      <c r="I348" s="31"/>
      <c r="J348" s="30">
        <v>8</v>
      </c>
      <c r="K348" s="30">
        <v>20</v>
      </c>
      <c r="L348" s="30"/>
      <c r="M348" s="30"/>
      <c r="N348" s="91"/>
      <c r="O348" s="91"/>
      <c r="P348" s="91"/>
      <c r="Q348" s="91"/>
      <c r="R348" s="91"/>
      <c r="S348" s="91"/>
      <c r="T348" s="91"/>
      <c r="U348" s="91"/>
      <c r="V348" s="91"/>
      <c r="W348" s="91"/>
      <c r="X348" s="91"/>
      <c r="Y348" s="91"/>
      <c r="Z348" s="101">
        <v>11437</v>
      </c>
      <c r="AA348" s="104">
        <f t="shared" si="5"/>
        <v>13953.14</v>
      </c>
    </row>
    <row r="349" spans="1:27" s="32" customFormat="1" ht="45" customHeight="1">
      <c r="A349" s="74"/>
      <c r="B349" s="27" t="s">
        <v>379</v>
      </c>
      <c r="C349" s="28"/>
      <c r="D349" s="29"/>
      <c r="E349" s="30">
        <v>58</v>
      </c>
      <c r="F349" s="30" t="s">
        <v>281</v>
      </c>
      <c r="G349" s="30" t="s">
        <v>26</v>
      </c>
      <c r="H349" s="30" t="s">
        <v>380</v>
      </c>
      <c r="I349" s="31"/>
      <c r="J349" s="30">
        <v>8</v>
      </c>
      <c r="K349" s="30">
        <v>20</v>
      </c>
      <c r="L349" s="30"/>
      <c r="M349" s="30"/>
      <c r="N349" s="91"/>
      <c r="O349" s="91"/>
      <c r="P349" s="91"/>
      <c r="Q349" s="91"/>
      <c r="R349" s="91"/>
      <c r="S349" s="91"/>
      <c r="T349" s="91"/>
      <c r="U349" s="91"/>
      <c r="V349" s="91"/>
      <c r="W349" s="91"/>
      <c r="X349" s="91"/>
      <c r="Y349" s="91"/>
      <c r="Z349" s="101">
        <v>11766</v>
      </c>
      <c r="AA349" s="104">
        <f t="shared" si="5"/>
        <v>14354.52</v>
      </c>
    </row>
    <row r="350" spans="1:27" s="32" customFormat="1" ht="45" customHeight="1">
      <c r="A350" s="74"/>
      <c r="B350" s="27" t="s">
        <v>382</v>
      </c>
      <c r="C350" s="28"/>
      <c r="D350" s="29">
        <v>111506</v>
      </c>
      <c r="E350" s="30">
        <v>58</v>
      </c>
      <c r="F350" s="30" t="s">
        <v>26</v>
      </c>
      <c r="G350" s="30" t="s">
        <v>26</v>
      </c>
      <c r="H350" s="30" t="s">
        <v>380</v>
      </c>
      <c r="I350" s="31"/>
      <c r="J350" s="30">
        <v>8</v>
      </c>
      <c r="K350" s="30">
        <v>20</v>
      </c>
      <c r="L350" s="30"/>
      <c r="M350" s="30"/>
      <c r="N350" s="91"/>
      <c r="O350" s="91"/>
      <c r="P350" s="91"/>
      <c r="Q350" s="91"/>
      <c r="R350" s="91"/>
      <c r="S350" s="91"/>
      <c r="T350" s="91"/>
      <c r="U350" s="91"/>
      <c r="V350" s="91"/>
      <c r="W350" s="91"/>
      <c r="X350" s="91"/>
      <c r="Y350" s="91"/>
      <c r="Z350" s="101">
        <v>10759</v>
      </c>
      <c r="AA350" s="104">
        <f t="shared" si="5"/>
        <v>13125.98</v>
      </c>
    </row>
    <row r="351" spans="1:27" s="32" customFormat="1" ht="45" customHeight="1">
      <c r="A351" s="74"/>
      <c r="B351" s="27" t="s">
        <v>382</v>
      </c>
      <c r="C351" s="28"/>
      <c r="D351" s="29"/>
      <c r="E351" s="30">
        <v>58</v>
      </c>
      <c r="F351" s="30" t="s">
        <v>66</v>
      </c>
      <c r="G351" s="30" t="s">
        <v>26</v>
      </c>
      <c r="H351" s="30" t="s">
        <v>380</v>
      </c>
      <c r="I351" s="31"/>
      <c r="J351" s="30">
        <v>8</v>
      </c>
      <c r="K351" s="30">
        <v>20</v>
      </c>
      <c r="L351" s="30"/>
      <c r="M351" s="30"/>
      <c r="N351" s="91"/>
      <c r="O351" s="91"/>
      <c r="P351" s="91"/>
      <c r="Q351" s="91"/>
      <c r="R351" s="91"/>
      <c r="S351" s="91"/>
      <c r="T351" s="91"/>
      <c r="U351" s="91"/>
      <c r="V351" s="91"/>
      <c r="W351" s="91"/>
      <c r="X351" s="91"/>
      <c r="Y351" s="91"/>
      <c r="Z351" s="101">
        <v>11946</v>
      </c>
      <c r="AA351" s="104">
        <f t="shared" si="5"/>
        <v>14574.119999999999</v>
      </c>
    </row>
    <row r="352" spans="1:27" s="32" customFormat="1" ht="45" customHeight="1">
      <c r="A352" s="74"/>
      <c r="B352" s="27" t="s">
        <v>382</v>
      </c>
      <c r="C352" s="28"/>
      <c r="D352" s="29"/>
      <c r="E352" s="30">
        <v>58</v>
      </c>
      <c r="F352" s="30" t="s">
        <v>281</v>
      </c>
      <c r="G352" s="30" t="s">
        <v>26</v>
      </c>
      <c r="H352" s="30" t="s">
        <v>380</v>
      </c>
      <c r="I352" s="31"/>
      <c r="J352" s="30">
        <v>8</v>
      </c>
      <c r="K352" s="30">
        <v>20</v>
      </c>
      <c r="L352" s="30"/>
      <c r="M352" s="30"/>
      <c r="N352" s="91"/>
      <c r="O352" s="91"/>
      <c r="P352" s="91"/>
      <c r="Q352" s="91"/>
      <c r="R352" s="91"/>
      <c r="S352" s="91"/>
      <c r="T352" s="91"/>
      <c r="U352" s="91"/>
      <c r="V352" s="91"/>
      <c r="W352" s="91"/>
      <c r="X352" s="91"/>
      <c r="Y352" s="91"/>
      <c r="Z352" s="101">
        <v>12296</v>
      </c>
      <c r="AA352" s="104">
        <f t="shared" si="5"/>
        <v>15001.119999999999</v>
      </c>
    </row>
    <row r="353" spans="1:27" s="32" customFormat="1" ht="45" customHeight="1">
      <c r="A353" s="74"/>
      <c r="B353" s="27" t="s">
        <v>415</v>
      </c>
      <c r="C353" s="28"/>
      <c r="D353" s="29">
        <v>111129</v>
      </c>
      <c r="E353" s="30">
        <v>58</v>
      </c>
      <c r="F353" s="30" t="s">
        <v>26</v>
      </c>
      <c r="G353" s="30" t="s">
        <v>26</v>
      </c>
      <c r="H353" s="30" t="s">
        <v>416</v>
      </c>
      <c r="I353" s="31">
        <v>200</v>
      </c>
      <c r="J353" s="30">
        <v>8</v>
      </c>
      <c r="K353" s="30">
        <v>22</v>
      </c>
      <c r="L353" s="30"/>
      <c r="M353" s="30"/>
      <c r="N353" s="91"/>
      <c r="O353" s="91"/>
      <c r="P353" s="91"/>
      <c r="Q353" s="91"/>
      <c r="R353" s="91"/>
      <c r="S353" s="91"/>
      <c r="T353" s="91"/>
      <c r="U353" s="91"/>
      <c r="V353" s="91"/>
      <c r="W353" s="91"/>
      <c r="X353" s="91"/>
      <c r="Y353" s="91"/>
      <c r="Z353" s="101">
        <v>9137</v>
      </c>
      <c r="AA353" s="104">
        <f t="shared" si="5"/>
        <v>11147.14</v>
      </c>
    </row>
    <row r="354" spans="1:27" s="32" customFormat="1" ht="45" customHeight="1">
      <c r="A354" s="74"/>
      <c r="B354" s="27" t="s">
        <v>415</v>
      </c>
      <c r="C354" s="28"/>
      <c r="D354" s="29"/>
      <c r="E354" s="30">
        <v>58</v>
      </c>
      <c r="F354" s="30" t="s">
        <v>66</v>
      </c>
      <c r="G354" s="30" t="s">
        <v>26</v>
      </c>
      <c r="H354" s="30" t="s">
        <v>416</v>
      </c>
      <c r="I354" s="31">
        <v>200</v>
      </c>
      <c r="J354" s="30">
        <v>8</v>
      </c>
      <c r="K354" s="30">
        <v>22</v>
      </c>
      <c r="L354" s="30"/>
      <c r="M354" s="30"/>
      <c r="N354" s="91"/>
      <c r="O354" s="91"/>
      <c r="P354" s="91"/>
      <c r="Q354" s="91"/>
      <c r="R354" s="91"/>
      <c r="S354" s="91"/>
      <c r="T354" s="91"/>
      <c r="U354" s="91"/>
      <c r="V354" s="91"/>
      <c r="W354" s="91"/>
      <c r="X354" s="91"/>
      <c r="Y354" s="91"/>
      <c r="Z354" s="101">
        <v>10335</v>
      </c>
      <c r="AA354" s="104">
        <f t="shared" si="5"/>
        <v>12608.699999999999</v>
      </c>
    </row>
    <row r="355" spans="1:27" s="32" customFormat="1" ht="45" customHeight="1">
      <c r="A355" s="74"/>
      <c r="B355" s="27" t="s">
        <v>415</v>
      </c>
      <c r="C355" s="28"/>
      <c r="D355" s="29"/>
      <c r="E355" s="30">
        <v>58</v>
      </c>
      <c r="F355" s="30" t="s">
        <v>281</v>
      </c>
      <c r="G355" s="30" t="s">
        <v>26</v>
      </c>
      <c r="H355" s="30" t="s">
        <v>416</v>
      </c>
      <c r="I355" s="31">
        <v>200</v>
      </c>
      <c r="J355" s="30">
        <v>8</v>
      </c>
      <c r="K355" s="30">
        <v>22</v>
      </c>
      <c r="L355" s="30"/>
      <c r="M355" s="30"/>
      <c r="N355" s="91"/>
      <c r="O355" s="91"/>
      <c r="P355" s="91"/>
      <c r="Q355" s="91"/>
      <c r="R355" s="91"/>
      <c r="S355" s="91"/>
      <c r="T355" s="91"/>
      <c r="U355" s="91"/>
      <c r="V355" s="91"/>
      <c r="W355" s="91"/>
      <c r="X355" s="91"/>
      <c r="Y355" s="91"/>
      <c r="Z355" s="101">
        <v>10589</v>
      </c>
      <c r="AA355" s="104">
        <f t="shared" si="5"/>
        <v>12918.58</v>
      </c>
    </row>
    <row r="356" spans="1:27" s="32" customFormat="1" ht="45" customHeight="1">
      <c r="A356" s="74"/>
      <c r="B356" s="27" t="s">
        <v>417</v>
      </c>
      <c r="C356" s="28"/>
      <c r="D356" s="29">
        <v>111130</v>
      </c>
      <c r="E356" s="30">
        <v>58</v>
      </c>
      <c r="F356" s="30" t="s">
        <v>26</v>
      </c>
      <c r="G356" s="30" t="s">
        <v>26</v>
      </c>
      <c r="H356" s="30" t="s">
        <v>418</v>
      </c>
      <c r="I356" s="31">
        <v>150</v>
      </c>
      <c r="J356" s="30">
        <v>9</v>
      </c>
      <c r="K356" s="30">
        <v>25</v>
      </c>
      <c r="L356" s="30"/>
      <c r="M356" s="30"/>
      <c r="N356" s="91"/>
      <c r="O356" s="91"/>
      <c r="P356" s="91"/>
      <c r="Q356" s="91"/>
      <c r="R356" s="91"/>
      <c r="S356" s="91"/>
      <c r="T356" s="91"/>
      <c r="U356" s="91"/>
      <c r="V356" s="91"/>
      <c r="W356" s="91"/>
      <c r="X356" s="91"/>
      <c r="Y356" s="91"/>
      <c r="Z356" s="101">
        <v>13483</v>
      </c>
      <c r="AA356" s="104">
        <f t="shared" si="5"/>
        <v>16449.259999999998</v>
      </c>
    </row>
    <row r="357" spans="1:27" s="32" customFormat="1" ht="45" customHeight="1">
      <c r="A357" s="74"/>
      <c r="B357" s="27" t="s">
        <v>417</v>
      </c>
      <c r="C357" s="28"/>
      <c r="D357" s="29"/>
      <c r="E357" s="30">
        <v>58</v>
      </c>
      <c r="F357" s="30" t="s">
        <v>66</v>
      </c>
      <c r="G357" s="30" t="s">
        <v>26</v>
      </c>
      <c r="H357" s="30" t="s">
        <v>418</v>
      </c>
      <c r="I357" s="31">
        <v>150</v>
      </c>
      <c r="J357" s="30">
        <v>9</v>
      </c>
      <c r="K357" s="30">
        <v>25</v>
      </c>
      <c r="L357" s="30"/>
      <c r="M357" s="30"/>
      <c r="N357" s="91"/>
      <c r="O357" s="91"/>
      <c r="P357" s="91"/>
      <c r="Q357" s="91"/>
      <c r="R357" s="91"/>
      <c r="S357" s="91"/>
      <c r="T357" s="91"/>
      <c r="U357" s="91"/>
      <c r="V357" s="91"/>
      <c r="W357" s="91"/>
      <c r="X357" s="91"/>
      <c r="Y357" s="91"/>
      <c r="Z357" s="101">
        <v>14829</v>
      </c>
      <c r="AA357" s="104">
        <f t="shared" si="5"/>
        <v>18091.38</v>
      </c>
    </row>
    <row r="358" spans="1:27" s="32" customFormat="1" ht="45" customHeight="1">
      <c r="A358" s="74"/>
      <c r="B358" s="27" t="s">
        <v>417</v>
      </c>
      <c r="C358" s="28"/>
      <c r="D358" s="29"/>
      <c r="E358" s="30">
        <v>58</v>
      </c>
      <c r="F358" s="30" t="s">
        <v>281</v>
      </c>
      <c r="G358" s="30" t="s">
        <v>26</v>
      </c>
      <c r="H358" s="30" t="s">
        <v>418</v>
      </c>
      <c r="I358" s="31">
        <v>150</v>
      </c>
      <c r="J358" s="30">
        <v>9</v>
      </c>
      <c r="K358" s="30">
        <v>25</v>
      </c>
      <c r="L358" s="30"/>
      <c r="M358" s="30"/>
      <c r="N358" s="91"/>
      <c r="O358" s="91"/>
      <c r="P358" s="91"/>
      <c r="Q358" s="91"/>
      <c r="R358" s="91"/>
      <c r="S358" s="91"/>
      <c r="T358" s="91"/>
      <c r="U358" s="91"/>
      <c r="V358" s="91"/>
      <c r="W358" s="91"/>
      <c r="X358" s="91"/>
      <c r="Y358" s="91"/>
      <c r="Z358" s="101">
        <v>15211</v>
      </c>
      <c r="AA358" s="104">
        <f t="shared" si="5"/>
        <v>18557.419999999998</v>
      </c>
    </row>
    <row r="359" spans="1:27" s="32" customFormat="1" ht="45" customHeight="1">
      <c r="A359" s="74"/>
      <c r="B359" s="27" t="s">
        <v>419</v>
      </c>
      <c r="C359" s="28"/>
      <c r="D359" s="29">
        <v>111131</v>
      </c>
      <c r="E359" s="30">
        <v>58</v>
      </c>
      <c r="F359" s="30" t="s">
        <v>26</v>
      </c>
      <c r="G359" s="30" t="s">
        <v>26</v>
      </c>
      <c r="H359" s="30" t="s">
        <v>420</v>
      </c>
      <c r="I359" s="31">
        <v>50</v>
      </c>
      <c r="J359" s="30">
        <v>10</v>
      </c>
      <c r="K359" s="30">
        <v>27</v>
      </c>
      <c r="L359" s="30"/>
      <c r="M359" s="30"/>
      <c r="N359" s="91"/>
      <c r="O359" s="91"/>
      <c r="P359" s="91"/>
      <c r="Q359" s="91"/>
      <c r="R359" s="91"/>
      <c r="S359" s="91"/>
      <c r="T359" s="91"/>
      <c r="U359" s="91"/>
      <c r="V359" s="91"/>
      <c r="W359" s="91"/>
      <c r="X359" s="91"/>
      <c r="Y359" s="91"/>
      <c r="Z359" s="101">
        <v>15073</v>
      </c>
      <c r="AA359" s="104">
        <f t="shared" si="5"/>
        <v>18389.060000000001</v>
      </c>
    </row>
    <row r="360" spans="1:27" s="32" customFormat="1" ht="45" customHeight="1">
      <c r="A360" s="74"/>
      <c r="B360" s="27" t="s">
        <v>419</v>
      </c>
      <c r="C360" s="28"/>
      <c r="D360" s="29"/>
      <c r="E360" s="30">
        <v>58</v>
      </c>
      <c r="F360" s="30" t="s">
        <v>66</v>
      </c>
      <c r="G360" s="30" t="s">
        <v>26</v>
      </c>
      <c r="H360" s="30" t="s">
        <v>420</v>
      </c>
      <c r="I360" s="31">
        <v>50</v>
      </c>
      <c r="J360" s="30">
        <v>10</v>
      </c>
      <c r="K360" s="30">
        <v>27</v>
      </c>
      <c r="L360" s="30"/>
      <c r="M360" s="30"/>
      <c r="N360" s="91"/>
      <c r="O360" s="91"/>
      <c r="P360" s="91"/>
      <c r="Q360" s="91"/>
      <c r="R360" s="91"/>
      <c r="S360" s="91"/>
      <c r="T360" s="91"/>
      <c r="U360" s="91"/>
      <c r="V360" s="91"/>
      <c r="W360" s="91"/>
      <c r="X360" s="91"/>
      <c r="Y360" s="91"/>
      <c r="Z360" s="101">
        <v>16589</v>
      </c>
      <c r="AA360" s="104">
        <f t="shared" si="5"/>
        <v>20238.579999999998</v>
      </c>
    </row>
    <row r="361" spans="1:27" s="32" customFormat="1" ht="45" customHeight="1">
      <c r="A361" s="74"/>
      <c r="B361" s="27" t="s">
        <v>419</v>
      </c>
      <c r="C361" s="28"/>
      <c r="D361" s="29"/>
      <c r="E361" s="30">
        <v>58</v>
      </c>
      <c r="F361" s="30" t="s">
        <v>281</v>
      </c>
      <c r="G361" s="30" t="s">
        <v>26</v>
      </c>
      <c r="H361" s="30" t="s">
        <v>420</v>
      </c>
      <c r="I361" s="31">
        <v>50</v>
      </c>
      <c r="J361" s="30">
        <v>10</v>
      </c>
      <c r="K361" s="30">
        <v>27</v>
      </c>
      <c r="L361" s="30"/>
      <c r="M361" s="30"/>
      <c r="N361" s="91"/>
      <c r="O361" s="91"/>
      <c r="P361" s="91"/>
      <c r="Q361" s="91"/>
      <c r="R361" s="91"/>
      <c r="S361" s="91"/>
      <c r="T361" s="91"/>
      <c r="U361" s="91"/>
      <c r="V361" s="91"/>
      <c r="W361" s="91"/>
      <c r="X361" s="91"/>
      <c r="Y361" s="91"/>
      <c r="Z361" s="101">
        <v>17013</v>
      </c>
      <c r="AA361" s="104">
        <f t="shared" si="5"/>
        <v>20755.86</v>
      </c>
    </row>
    <row r="362" spans="1:27" s="32" customFormat="1" ht="45" customHeight="1">
      <c r="A362" s="74"/>
      <c r="B362" s="27" t="s">
        <v>421</v>
      </c>
      <c r="C362" s="28"/>
      <c r="D362" s="29">
        <v>111126</v>
      </c>
      <c r="E362" s="30">
        <v>58</v>
      </c>
      <c r="F362" s="30" t="s">
        <v>26</v>
      </c>
      <c r="G362" s="30" t="s">
        <v>26</v>
      </c>
      <c r="H362" s="30" t="s">
        <v>422</v>
      </c>
      <c r="I362" s="31"/>
      <c r="J362" s="30">
        <v>8</v>
      </c>
      <c r="K362" s="30">
        <v>21</v>
      </c>
      <c r="L362" s="30"/>
      <c r="M362" s="30"/>
      <c r="N362" s="91"/>
      <c r="O362" s="91"/>
      <c r="P362" s="91"/>
      <c r="Q362" s="91"/>
      <c r="R362" s="91"/>
      <c r="S362" s="91"/>
      <c r="T362" s="91"/>
      <c r="U362" s="91"/>
      <c r="V362" s="91"/>
      <c r="W362" s="91"/>
      <c r="X362" s="91"/>
      <c r="Y362" s="91"/>
      <c r="Z362" s="101">
        <v>10674</v>
      </c>
      <c r="AA362" s="104">
        <f t="shared" si="5"/>
        <v>13022.279999999999</v>
      </c>
    </row>
    <row r="363" spans="1:27" s="32" customFormat="1" ht="45" customHeight="1">
      <c r="A363" s="74"/>
      <c r="B363" s="27" t="s">
        <v>421</v>
      </c>
      <c r="C363" s="28"/>
      <c r="D363" s="29"/>
      <c r="E363" s="30">
        <v>58</v>
      </c>
      <c r="F363" s="30" t="s">
        <v>66</v>
      </c>
      <c r="G363" s="30" t="s">
        <v>26</v>
      </c>
      <c r="H363" s="30" t="s">
        <v>422</v>
      </c>
      <c r="I363" s="31"/>
      <c r="J363" s="30">
        <v>8</v>
      </c>
      <c r="K363" s="30">
        <v>21</v>
      </c>
      <c r="L363" s="30"/>
      <c r="M363" s="30"/>
      <c r="N363" s="91"/>
      <c r="O363" s="91"/>
      <c r="P363" s="91"/>
      <c r="Q363" s="91"/>
      <c r="R363" s="91"/>
      <c r="S363" s="91"/>
      <c r="T363" s="91"/>
      <c r="U363" s="91"/>
      <c r="V363" s="91"/>
      <c r="W363" s="91"/>
      <c r="X363" s="91"/>
      <c r="Y363" s="91"/>
      <c r="Z363" s="101">
        <v>11649</v>
      </c>
      <c r="AA363" s="104">
        <f t="shared" si="5"/>
        <v>14211.779999999999</v>
      </c>
    </row>
    <row r="364" spans="1:27" s="32" customFormat="1" ht="45" customHeight="1">
      <c r="A364" s="74"/>
      <c r="B364" s="27" t="s">
        <v>421</v>
      </c>
      <c r="C364" s="28"/>
      <c r="D364" s="29"/>
      <c r="E364" s="30">
        <v>58</v>
      </c>
      <c r="F364" s="30" t="s">
        <v>281</v>
      </c>
      <c r="G364" s="30" t="s">
        <v>26</v>
      </c>
      <c r="H364" s="30" t="s">
        <v>422</v>
      </c>
      <c r="I364" s="31"/>
      <c r="J364" s="30">
        <v>8</v>
      </c>
      <c r="K364" s="30">
        <v>21</v>
      </c>
      <c r="L364" s="30"/>
      <c r="M364" s="30"/>
      <c r="N364" s="91"/>
      <c r="O364" s="91"/>
      <c r="P364" s="91"/>
      <c r="Q364" s="91"/>
      <c r="R364" s="91"/>
      <c r="S364" s="91"/>
      <c r="T364" s="91"/>
      <c r="U364" s="91"/>
      <c r="V364" s="91"/>
      <c r="W364" s="91"/>
      <c r="X364" s="91"/>
      <c r="Y364" s="91"/>
      <c r="Z364" s="101">
        <v>11946</v>
      </c>
      <c r="AA364" s="104">
        <f t="shared" si="5"/>
        <v>14574.119999999999</v>
      </c>
    </row>
    <row r="365" spans="1:27" s="32" customFormat="1" ht="45" customHeight="1">
      <c r="A365" s="74"/>
      <c r="B365" s="27" t="s">
        <v>423</v>
      </c>
      <c r="C365" s="28"/>
      <c r="D365" s="29">
        <v>111127</v>
      </c>
      <c r="E365" s="30">
        <v>58</v>
      </c>
      <c r="F365" s="30" t="s">
        <v>26</v>
      </c>
      <c r="G365" s="30" t="s">
        <v>26</v>
      </c>
      <c r="H365" s="30" t="s">
        <v>424</v>
      </c>
      <c r="I365" s="31"/>
      <c r="J365" s="30">
        <v>8</v>
      </c>
      <c r="K365" s="30">
        <v>23</v>
      </c>
      <c r="L365" s="30"/>
      <c r="M365" s="30"/>
      <c r="N365" s="91"/>
      <c r="O365" s="91"/>
      <c r="P365" s="91"/>
      <c r="Q365" s="91"/>
      <c r="R365" s="91"/>
      <c r="S365" s="91"/>
      <c r="T365" s="91"/>
      <c r="U365" s="91"/>
      <c r="V365" s="91"/>
      <c r="W365" s="91"/>
      <c r="X365" s="91"/>
      <c r="Y365" s="91"/>
      <c r="Z365" s="101">
        <v>11374</v>
      </c>
      <c r="AA365" s="104">
        <f t="shared" si="5"/>
        <v>13876.279999999999</v>
      </c>
    </row>
    <row r="366" spans="1:27" s="32" customFormat="1" ht="45" customHeight="1">
      <c r="A366" s="74"/>
      <c r="B366" s="27" t="s">
        <v>423</v>
      </c>
      <c r="C366" s="28"/>
      <c r="D366" s="29"/>
      <c r="E366" s="30">
        <v>58</v>
      </c>
      <c r="F366" s="30" t="s">
        <v>66</v>
      </c>
      <c r="G366" s="30" t="s">
        <v>26</v>
      </c>
      <c r="H366" s="30" t="s">
        <v>424</v>
      </c>
      <c r="I366" s="31"/>
      <c r="J366" s="30">
        <v>8</v>
      </c>
      <c r="K366" s="30">
        <v>23</v>
      </c>
      <c r="L366" s="30"/>
      <c r="M366" s="30"/>
      <c r="N366" s="91"/>
      <c r="O366" s="91"/>
      <c r="P366" s="91"/>
      <c r="Q366" s="91"/>
      <c r="R366" s="91"/>
      <c r="S366" s="91"/>
      <c r="T366" s="91"/>
      <c r="U366" s="91"/>
      <c r="V366" s="91"/>
      <c r="W366" s="91"/>
      <c r="X366" s="91"/>
      <c r="Y366" s="91"/>
      <c r="Z366" s="101">
        <v>12455</v>
      </c>
      <c r="AA366" s="104">
        <f t="shared" si="5"/>
        <v>15195.1</v>
      </c>
    </row>
    <row r="367" spans="1:27" s="32" customFormat="1" ht="45" customHeight="1">
      <c r="A367" s="74"/>
      <c r="B367" s="27" t="s">
        <v>423</v>
      </c>
      <c r="C367" s="28"/>
      <c r="D367" s="29"/>
      <c r="E367" s="30">
        <v>58</v>
      </c>
      <c r="F367" s="30" t="s">
        <v>281</v>
      </c>
      <c r="G367" s="30" t="s">
        <v>26</v>
      </c>
      <c r="H367" s="30" t="s">
        <v>424</v>
      </c>
      <c r="I367" s="31"/>
      <c r="J367" s="30">
        <v>8</v>
      </c>
      <c r="K367" s="30">
        <v>23</v>
      </c>
      <c r="L367" s="30"/>
      <c r="M367" s="30"/>
      <c r="N367" s="91"/>
      <c r="O367" s="91"/>
      <c r="P367" s="91"/>
      <c r="Q367" s="91"/>
      <c r="R367" s="91"/>
      <c r="S367" s="91"/>
      <c r="T367" s="91"/>
      <c r="U367" s="91"/>
      <c r="V367" s="91"/>
      <c r="W367" s="91"/>
      <c r="X367" s="91"/>
      <c r="Y367" s="91"/>
      <c r="Z367" s="101">
        <v>12805</v>
      </c>
      <c r="AA367" s="104">
        <f t="shared" si="5"/>
        <v>15622.1</v>
      </c>
    </row>
    <row r="368" spans="1:27" s="32" customFormat="1" ht="45" customHeight="1">
      <c r="A368" s="74"/>
      <c r="B368" s="27" t="s">
        <v>425</v>
      </c>
      <c r="C368" s="28"/>
      <c r="D368" s="29">
        <v>111132</v>
      </c>
      <c r="E368" s="30">
        <v>58</v>
      </c>
      <c r="F368" s="30" t="s">
        <v>26</v>
      </c>
      <c r="G368" s="30" t="s">
        <v>26</v>
      </c>
      <c r="H368" s="30" t="s">
        <v>426</v>
      </c>
      <c r="I368" s="31">
        <v>130</v>
      </c>
      <c r="J368" s="30">
        <v>12</v>
      </c>
      <c r="K368" s="30">
        <v>32</v>
      </c>
      <c r="L368" s="30"/>
      <c r="M368" s="30"/>
      <c r="N368" s="91"/>
      <c r="O368" s="91"/>
      <c r="P368" s="91"/>
      <c r="Q368" s="91"/>
      <c r="R368" s="91"/>
      <c r="S368" s="91"/>
      <c r="T368" s="91"/>
      <c r="U368" s="91"/>
      <c r="V368" s="91"/>
      <c r="W368" s="91"/>
      <c r="X368" s="91"/>
      <c r="Y368" s="91"/>
      <c r="Z368" s="101">
        <v>12890</v>
      </c>
      <c r="AA368" s="104">
        <f t="shared" si="5"/>
        <v>15725.8</v>
      </c>
    </row>
    <row r="369" spans="1:27" s="32" customFormat="1" ht="45" customHeight="1">
      <c r="A369" s="74"/>
      <c r="B369" s="27" t="s">
        <v>425</v>
      </c>
      <c r="C369" s="28"/>
      <c r="D369" s="29"/>
      <c r="E369" s="30">
        <v>58</v>
      </c>
      <c r="F369" s="30" t="s">
        <v>66</v>
      </c>
      <c r="G369" s="30" t="s">
        <v>26</v>
      </c>
      <c r="H369" s="30" t="s">
        <v>426</v>
      </c>
      <c r="I369" s="31">
        <v>130</v>
      </c>
      <c r="J369" s="30">
        <v>12</v>
      </c>
      <c r="K369" s="30">
        <v>32</v>
      </c>
      <c r="L369" s="30"/>
      <c r="M369" s="30"/>
      <c r="N369" s="91"/>
      <c r="O369" s="91"/>
      <c r="P369" s="91"/>
      <c r="Q369" s="91"/>
      <c r="R369" s="91"/>
      <c r="S369" s="91"/>
      <c r="T369" s="91"/>
      <c r="U369" s="91"/>
      <c r="V369" s="91"/>
      <c r="W369" s="91"/>
      <c r="X369" s="91"/>
      <c r="Y369" s="91"/>
      <c r="Z369" s="101">
        <v>14437</v>
      </c>
      <c r="AA369" s="104">
        <f t="shared" si="5"/>
        <v>17613.14</v>
      </c>
    </row>
    <row r="370" spans="1:27" s="32" customFormat="1" ht="45" customHeight="1">
      <c r="A370" s="74"/>
      <c r="B370" s="27" t="s">
        <v>425</v>
      </c>
      <c r="C370" s="28"/>
      <c r="D370" s="29"/>
      <c r="E370" s="30">
        <v>58</v>
      </c>
      <c r="F370" s="30" t="s">
        <v>281</v>
      </c>
      <c r="G370" s="30" t="s">
        <v>26</v>
      </c>
      <c r="H370" s="30" t="s">
        <v>426</v>
      </c>
      <c r="I370" s="31">
        <v>130</v>
      </c>
      <c r="J370" s="30">
        <v>12</v>
      </c>
      <c r="K370" s="30">
        <v>32</v>
      </c>
      <c r="L370" s="30"/>
      <c r="M370" s="30"/>
      <c r="N370" s="91"/>
      <c r="O370" s="91"/>
      <c r="P370" s="91"/>
      <c r="Q370" s="91"/>
      <c r="R370" s="91"/>
      <c r="S370" s="91"/>
      <c r="T370" s="91"/>
      <c r="U370" s="91"/>
      <c r="V370" s="91"/>
      <c r="W370" s="91"/>
      <c r="X370" s="91"/>
      <c r="Y370" s="91"/>
      <c r="Z370" s="101">
        <v>14787</v>
      </c>
      <c r="AA370" s="104">
        <f t="shared" si="5"/>
        <v>18040.14</v>
      </c>
    </row>
    <row r="371" spans="1:27" s="32" customFormat="1" ht="45" customHeight="1">
      <c r="A371" s="74"/>
      <c r="B371" s="27" t="s">
        <v>427</v>
      </c>
      <c r="C371" s="28"/>
      <c r="D371" s="29">
        <v>111507</v>
      </c>
      <c r="E371" s="30">
        <v>58</v>
      </c>
      <c r="F371" s="30" t="s">
        <v>26</v>
      </c>
      <c r="G371" s="30" t="s">
        <v>26</v>
      </c>
      <c r="H371" s="30" t="s">
        <v>428</v>
      </c>
      <c r="I371" s="31"/>
      <c r="J371" s="30">
        <v>7</v>
      </c>
      <c r="K371" s="30">
        <v>22</v>
      </c>
      <c r="L371" s="30"/>
      <c r="M371" s="30"/>
      <c r="N371" s="91"/>
      <c r="O371" s="91"/>
      <c r="P371" s="91"/>
      <c r="Q371" s="91"/>
      <c r="R371" s="91"/>
      <c r="S371" s="91"/>
      <c r="T371" s="91"/>
      <c r="U371" s="91"/>
      <c r="V371" s="91"/>
      <c r="W371" s="91"/>
      <c r="X371" s="91"/>
      <c r="Y371" s="91"/>
      <c r="Z371" s="101">
        <v>14257</v>
      </c>
      <c r="AA371" s="104">
        <f t="shared" si="5"/>
        <v>17393.54</v>
      </c>
    </row>
    <row r="372" spans="1:27" s="32" customFormat="1" ht="45" customHeight="1">
      <c r="A372" s="74"/>
      <c r="B372" s="27" t="s">
        <v>427</v>
      </c>
      <c r="C372" s="28"/>
      <c r="D372" s="29"/>
      <c r="E372" s="30">
        <v>58</v>
      </c>
      <c r="F372" s="30" t="s">
        <v>66</v>
      </c>
      <c r="G372" s="30" t="s">
        <v>26</v>
      </c>
      <c r="H372" s="30" t="s">
        <v>428</v>
      </c>
      <c r="I372" s="31"/>
      <c r="J372" s="30">
        <v>7</v>
      </c>
      <c r="K372" s="30">
        <v>22</v>
      </c>
      <c r="L372" s="30"/>
      <c r="M372" s="30"/>
      <c r="N372" s="91"/>
      <c r="O372" s="91"/>
      <c r="P372" s="91"/>
      <c r="Q372" s="91"/>
      <c r="R372" s="91"/>
      <c r="S372" s="91"/>
      <c r="T372" s="91"/>
      <c r="U372" s="91"/>
      <c r="V372" s="91"/>
      <c r="W372" s="91"/>
      <c r="X372" s="91"/>
      <c r="Y372" s="91"/>
      <c r="Z372" s="101">
        <v>15942</v>
      </c>
      <c r="AA372" s="104">
        <f t="shared" si="5"/>
        <v>19449.239999999998</v>
      </c>
    </row>
    <row r="373" spans="1:27" s="32" customFormat="1" ht="45" customHeight="1">
      <c r="A373" s="74"/>
      <c r="B373" s="27" t="s">
        <v>427</v>
      </c>
      <c r="C373" s="28"/>
      <c r="D373" s="29"/>
      <c r="E373" s="30">
        <v>58</v>
      </c>
      <c r="F373" s="30" t="s">
        <v>281</v>
      </c>
      <c r="G373" s="30" t="s">
        <v>26</v>
      </c>
      <c r="H373" s="30" t="s">
        <v>428</v>
      </c>
      <c r="I373" s="31"/>
      <c r="J373" s="30">
        <v>7</v>
      </c>
      <c r="K373" s="30">
        <v>22</v>
      </c>
      <c r="L373" s="30"/>
      <c r="M373" s="30"/>
      <c r="N373" s="91"/>
      <c r="O373" s="91"/>
      <c r="P373" s="91"/>
      <c r="Q373" s="91"/>
      <c r="R373" s="91"/>
      <c r="S373" s="91"/>
      <c r="T373" s="91"/>
      <c r="U373" s="91"/>
      <c r="V373" s="91"/>
      <c r="W373" s="91"/>
      <c r="X373" s="91"/>
      <c r="Y373" s="91"/>
      <c r="Z373" s="101">
        <v>16324</v>
      </c>
      <c r="AA373" s="104">
        <f t="shared" si="5"/>
        <v>19915.28</v>
      </c>
    </row>
    <row r="374" spans="1:27" s="32" customFormat="1" ht="45" customHeight="1">
      <c r="A374" s="74"/>
      <c r="B374" s="27" t="s">
        <v>429</v>
      </c>
      <c r="C374" s="28"/>
      <c r="D374" s="29">
        <v>111508</v>
      </c>
      <c r="E374" s="30">
        <v>58</v>
      </c>
      <c r="F374" s="30" t="s">
        <v>26</v>
      </c>
      <c r="G374" s="30" t="s">
        <v>26</v>
      </c>
      <c r="H374" s="30" t="s">
        <v>430</v>
      </c>
      <c r="I374" s="31"/>
      <c r="J374" s="30">
        <v>10</v>
      </c>
      <c r="K374" s="30">
        <v>31</v>
      </c>
      <c r="L374" s="30"/>
      <c r="M374" s="30"/>
      <c r="N374" s="91"/>
      <c r="O374" s="91"/>
      <c r="P374" s="91"/>
      <c r="Q374" s="91"/>
      <c r="R374" s="91"/>
      <c r="S374" s="91"/>
      <c r="T374" s="91"/>
      <c r="U374" s="91"/>
      <c r="V374" s="91"/>
      <c r="W374" s="91"/>
      <c r="X374" s="91"/>
      <c r="Y374" s="91"/>
      <c r="Z374" s="101">
        <v>15995</v>
      </c>
      <c r="AA374" s="104">
        <f t="shared" si="5"/>
        <v>19513.899999999998</v>
      </c>
    </row>
    <row r="375" spans="1:27" s="32" customFormat="1" ht="45" customHeight="1">
      <c r="A375" s="74"/>
      <c r="B375" s="27" t="s">
        <v>429</v>
      </c>
      <c r="C375" s="28"/>
      <c r="D375" s="29"/>
      <c r="E375" s="30">
        <v>58</v>
      </c>
      <c r="F375" s="30" t="s">
        <v>66</v>
      </c>
      <c r="G375" s="30" t="s">
        <v>26</v>
      </c>
      <c r="H375" s="30" t="s">
        <v>430</v>
      </c>
      <c r="I375" s="31"/>
      <c r="J375" s="30">
        <v>10</v>
      </c>
      <c r="K375" s="30">
        <v>31</v>
      </c>
      <c r="L375" s="30"/>
      <c r="M375" s="30"/>
      <c r="N375" s="91"/>
      <c r="O375" s="91"/>
      <c r="P375" s="91"/>
      <c r="Q375" s="91"/>
      <c r="R375" s="91"/>
      <c r="S375" s="91"/>
      <c r="T375" s="91"/>
      <c r="U375" s="91"/>
      <c r="V375" s="91"/>
      <c r="W375" s="91"/>
      <c r="X375" s="91"/>
      <c r="Y375" s="91"/>
      <c r="Z375" s="101">
        <v>17511</v>
      </c>
      <c r="AA375" s="104">
        <f t="shared" si="5"/>
        <v>21363.42</v>
      </c>
    </row>
    <row r="376" spans="1:27" s="32" customFormat="1" ht="45" customHeight="1">
      <c r="A376" s="74"/>
      <c r="B376" s="27" t="s">
        <v>429</v>
      </c>
      <c r="C376" s="28"/>
      <c r="D376" s="29"/>
      <c r="E376" s="30">
        <v>58</v>
      </c>
      <c r="F376" s="30" t="s">
        <v>281</v>
      </c>
      <c r="G376" s="30" t="s">
        <v>26</v>
      </c>
      <c r="H376" s="30" t="s">
        <v>430</v>
      </c>
      <c r="I376" s="31"/>
      <c r="J376" s="30">
        <v>10</v>
      </c>
      <c r="K376" s="30">
        <v>31</v>
      </c>
      <c r="L376" s="30"/>
      <c r="M376" s="30"/>
      <c r="N376" s="91"/>
      <c r="O376" s="91"/>
      <c r="P376" s="91"/>
      <c r="Q376" s="91"/>
      <c r="R376" s="91"/>
      <c r="S376" s="91"/>
      <c r="T376" s="91"/>
      <c r="U376" s="91"/>
      <c r="V376" s="91"/>
      <c r="W376" s="91"/>
      <c r="X376" s="91"/>
      <c r="Y376" s="91"/>
      <c r="Z376" s="101">
        <v>18073</v>
      </c>
      <c r="AA376" s="104">
        <f t="shared" si="5"/>
        <v>22049.06</v>
      </c>
    </row>
    <row r="377" spans="1:27" s="32" customFormat="1" ht="45" customHeight="1">
      <c r="A377" s="74"/>
      <c r="B377" s="27" t="s">
        <v>431</v>
      </c>
      <c r="C377" s="28"/>
      <c r="D377" s="29">
        <v>111509</v>
      </c>
      <c r="E377" s="30">
        <v>58</v>
      </c>
      <c r="F377" s="30" t="s">
        <v>26</v>
      </c>
      <c r="G377" s="30" t="s">
        <v>26</v>
      </c>
      <c r="H377" s="30" t="s">
        <v>432</v>
      </c>
      <c r="I377" s="31"/>
      <c r="J377" s="30">
        <v>10</v>
      </c>
      <c r="K377" s="30">
        <v>30</v>
      </c>
      <c r="L377" s="30"/>
      <c r="M377" s="30"/>
      <c r="N377" s="91"/>
      <c r="O377" s="91"/>
      <c r="P377" s="91"/>
      <c r="Q377" s="91"/>
      <c r="R377" s="91"/>
      <c r="S377" s="91"/>
      <c r="T377" s="91"/>
      <c r="U377" s="91"/>
      <c r="V377" s="91"/>
      <c r="W377" s="91"/>
      <c r="X377" s="91"/>
      <c r="Y377" s="91"/>
      <c r="Z377" s="101">
        <v>15317</v>
      </c>
      <c r="AA377" s="104">
        <f t="shared" si="5"/>
        <v>18686.739999999998</v>
      </c>
    </row>
    <row r="378" spans="1:27" s="32" customFormat="1" ht="45" customHeight="1">
      <c r="A378" s="74"/>
      <c r="B378" s="27" t="s">
        <v>431</v>
      </c>
      <c r="C378" s="28"/>
      <c r="D378" s="29"/>
      <c r="E378" s="30">
        <v>58</v>
      </c>
      <c r="F378" s="30" t="s">
        <v>66</v>
      </c>
      <c r="G378" s="30" t="s">
        <v>26</v>
      </c>
      <c r="H378" s="30" t="s">
        <v>432</v>
      </c>
      <c r="I378" s="31"/>
      <c r="J378" s="30">
        <v>10</v>
      </c>
      <c r="K378" s="30">
        <v>30</v>
      </c>
      <c r="L378" s="30"/>
      <c r="M378" s="30"/>
      <c r="N378" s="91"/>
      <c r="O378" s="91"/>
      <c r="P378" s="91"/>
      <c r="Q378" s="91"/>
      <c r="R378" s="91"/>
      <c r="S378" s="91"/>
      <c r="T378" s="91"/>
      <c r="U378" s="91"/>
      <c r="V378" s="91"/>
      <c r="W378" s="91"/>
      <c r="X378" s="91"/>
      <c r="Y378" s="91"/>
      <c r="Z378" s="101">
        <v>16822</v>
      </c>
      <c r="AA378" s="104">
        <f t="shared" si="5"/>
        <v>20522.84</v>
      </c>
    </row>
    <row r="379" spans="1:27" s="32" customFormat="1" ht="45" customHeight="1">
      <c r="A379" s="74"/>
      <c r="B379" s="27" t="s">
        <v>431</v>
      </c>
      <c r="C379" s="28"/>
      <c r="D379" s="29"/>
      <c r="E379" s="30">
        <v>58</v>
      </c>
      <c r="F379" s="30" t="s">
        <v>281</v>
      </c>
      <c r="G379" s="30" t="s">
        <v>26</v>
      </c>
      <c r="H379" s="30" t="s">
        <v>432</v>
      </c>
      <c r="I379" s="31"/>
      <c r="J379" s="30">
        <v>10</v>
      </c>
      <c r="K379" s="30">
        <v>30</v>
      </c>
      <c r="L379" s="30"/>
      <c r="M379" s="30"/>
      <c r="N379" s="91"/>
      <c r="O379" s="91"/>
      <c r="P379" s="91"/>
      <c r="Q379" s="91"/>
      <c r="R379" s="91"/>
      <c r="S379" s="91"/>
      <c r="T379" s="91"/>
      <c r="U379" s="91"/>
      <c r="V379" s="91"/>
      <c r="W379" s="91"/>
      <c r="X379" s="91"/>
      <c r="Y379" s="91"/>
      <c r="Z379" s="101">
        <v>17352</v>
      </c>
      <c r="AA379" s="104">
        <f t="shared" si="5"/>
        <v>21169.439999999999</v>
      </c>
    </row>
    <row r="380" spans="1:27" s="32" customFormat="1" ht="45" customHeight="1">
      <c r="A380" s="74"/>
      <c r="B380" s="27" t="s">
        <v>433</v>
      </c>
      <c r="C380" s="28"/>
      <c r="D380" s="29">
        <v>111151</v>
      </c>
      <c r="E380" s="30">
        <v>58</v>
      </c>
      <c r="F380" s="30" t="s">
        <v>26</v>
      </c>
      <c r="G380" s="30" t="s">
        <v>26</v>
      </c>
      <c r="H380" s="30" t="s">
        <v>434</v>
      </c>
      <c r="I380" s="31"/>
      <c r="J380" s="30">
        <v>10</v>
      </c>
      <c r="K380" s="30">
        <v>30</v>
      </c>
      <c r="L380" s="30"/>
      <c r="M380" s="30"/>
      <c r="N380" s="91"/>
      <c r="O380" s="91"/>
      <c r="P380" s="91"/>
      <c r="Q380" s="91"/>
      <c r="R380" s="91"/>
      <c r="S380" s="91"/>
      <c r="T380" s="91"/>
      <c r="U380" s="91"/>
      <c r="V380" s="91"/>
      <c r="W380" s="91"/>
      <c r="X380" s="91"/>
      <c r="Y380" s="91"/>
      <c r="Z380" s="101">
        <v>14776</v>
      </c>
      <c r="AA380" s="104">
        <f t="shared" si="5"/>
        <v>18026.72</v>
      </c>
    </row>
    <row r="381" spans="1:27" s="32" customFormat="1" ht="45" customHeight="1">
      <c r="A381" s="74"/>
      <c r="B381" s="27" t="s">
        <v>433</v>
      </c>
      <c r="C381" s="28"/>
      <c r="D381" s="29"/>
      <c r="E381" s="30">
        <v>58</v>
      </c>
      <c r="F381" s="30" t="s">
        <v>66</v>
      </c>
      <c r="G381" s="30" t="s">
        <v>26</v>
      </c>
      <c r="H381" s="30" t="s">
        <v>434</v>
      </c>
      <c r="I381" s="31"/>
      <c r="J381" s="30">
        <v>10</v>
      </c>
      <c r="K381" s="30">
        <v>30</v>
      </c>
      <c r="L381" s="30"/>
      <c r="M381" s="30"/>
      <c r="N381" s="91"/>
      <c r="O381" s="91"/>
      <c r="P381" s="91"/>
      <c r="Q381" s="91"/>
      <c r="R381" s="91"/>
      <c r="S381" s="91"/>
      <c r="T381" s="91"/>
      <c r="U381" s="91"/>
      <c r="V381" s="91"/>
      <c r="W381" s="91"/>
      <c r="X381" s="91"/>
      <c r="Y381" s="91"/>
      <c r="Z381" s="101">
        <v>16123</v>
      </c>
      <c r="AA381" s="104">
        <f t="shared" si="5"/>
        <v>19670.060000000001</v>
      </c>
    </row>
    <row r="382" spans="1:27" s="32" customFormat="1" ht="45" customHeight="1">
      <c r="A382" s="74"/>
      <c r="B382" s="27" t="s">
        <v>433</v>
      </c>
      <c r="C382" s="28"/>
      <c r="D382" s="29"/>
      <c r="E382" s="30">
        <v>58</v>
      </c>
      <c r="F382" s="30" t="s">
        <v>281</v>
      </c>
      <c r="G382" s="30" t="s">
        <v>26</v>
      </c>
      <c r="H382" s="30" t="s">
        <v>434</v>
      </c>
      <c r="I382" s="31"/>
      <c r="J382" s="30">
        <v>10</v>
      </c>
      <c r="K382" s="30">
        <v>30</v>
      </c>
      <c r="L382" s="30"/>
      <c r="M382" s="30"/>
      <c r="N382" s="91"/>
      <c r="O382" s="91"/>
      <c r="P382" s="91"/>
      <c r="Q382" s="91"/>
      <c r="R382" s="91"/>
      <c r="S382" s="91"/>
      <c r="T382" s="91"/>
      <c r="U382" s="91"/>
      <c r="V382" s="91"/>
      <c r="W382" s="91"/>
      <c r="X382" s="91"/>
      <c r="Y382" s="91"/>
      <c r="Z382" s="101">
        <v>16483</v>
      </c>
      <c r="AA382" s="104">
        <f t="shared" si="5"/>
        <v>20109.259999999998</v>
      </c>
    </row>
    <row r="383" spans="1:27" s="32" customFormat="1" ht="45" customHeight="1">
      <c r="A383" s="74"/>
      <c r="B383" s="27" t="s">
        <v>435</v>
      </c>
      <c r="C383" s="28"/>
      <c r="D383" s="29">
        <v>111510</v>
      </c>
      <c r="E383" s="30">
        <v>58</v>
      </c>
      <c r="F383" s="30" t="s">
        <v>26</v>
      </c>
      <c r="G383" s="30" t="s">
        <v>26</v>
      </c>
      <c r="H383" s="30" t="s">
        <v>436</v>
      </c>
      <c r="I383" s="31"/>
      <c r="J383" s="30">
        <v>11</v>
      </c>
      <c r="K383" s="30">
        <v>43</v>
      </c>
      <c r="L383" s="30"/>
      <c r="M383" s="30"/>
      <c r="N383" s="91"/>
      <c r="O383" s="91"/>
      <c r="P383" s="91"/>
      <c r="Q383" s="91"/>
      <c r="R383" s="91"/>
      <c r="S383" s="91"/>
      <c r="T383" s="91"/>
      <c r="U383" s="91"/>
      <c r="V383" s="91"/>
      <c r="W383" s="91"/>
      <c r="X383" s="91"/>
      <c r="Y383" s="91"/>
      <c r="Z383" s="101">
        <v>18815</v>
      </c>
      <c r="AA383" s="104">
        <f t="shared" si="5"/>
        <v>22954.3</v>
      </c>
    </row>
    <row r="384" spans="1:27" s="32" customFormat="1" ht="45" customHeight="1">
      <c r="A384" s="74"/>
      <c r="B384" s="27" t="s">
        <v>435</v>
      </c>
      <c r="C384" s="28"/>
      <c r="D384" s="29"/>
      <c r="E384" s="30">
        <v>58</v>
      </c>
      <c r="F384" s="30" t="s">
        <v>66</v>
      </c>
      <c r="G384" s="30" t="s">
        <v>26</v>
      </c>
      <c r="H384" s="30" t="s">
        <v>436</v>
      </c>
      <c r="I384" s="31"/>
      <c r="J384" s="30">
        <v>11</v>
      </c>
      <c r="K384" s="30">
        <v>43</v>
      </c>
      <c r="L384" s="30"/>
      <c r="M384" s="30"/>
      <c r="N384" s="91"/>
      <c r="O384" s="91"/>
      <c r="P384" s="91"/>
      <c r="Q384" s="91"/>
      <c r="R384" s="91"/>
      <c r="S384" s="91"/>
      <c r="T384" s="91"/>
      <c r="U384" s="91"/>
      <c r="V384" s="91"/>
      <c r="W384" s="91"/>
      <c r="X384" s="91"/>
      <c r="Y384" s="91"/>
      <c r="Z384" s="101">
        <v>20808</v>
      </c>
      <c r="AA384" s="104">
        <f t="shared" si="5"/>
        <v>25385.759999999998</v>
      </c>
    </row>
    <row r="385" spans="1:27" s="32" customFormat="1" ht="45" customHeight="1">
      <c r="A385" s="74"/>
      <c r="B385" s="27" t="s">
        <v>435</v>
      </c>
      <c r="C385" s="28"/>
      <c r="D385" s="29"/>
      <c r="E385" s="30">
        <v>58</v>
      </c>
      <c r="F385" s="30" t="s">
        <v>281</v>
      </c>
      <c r="G385" s="30" t="s">
        <v>26</v>
      </c>
      <c r="H385" s="30" t="s">
        <v>436</v>
      </c>
      <c r="I385" s="31"/>
      <c r="J385" s="30">
        <v>11</v>
      </c>
      <c r="K385" s="30">
        <v>43</v>
      </c>
      <c r="L385" s="30"/>
      <c r="M385" s="30"/>
      <c r="N385" s="91"/>
      <c r="O385" s="91"/>
      <c r="P385" s="91"/>
      <c r="Q385" s="91"/>
      <c r="R385" s="91"/>
      <c r="S385" s="91"/>
      <c r="T385" s="91"/>
      <c r="U385" s="91"/>
      <c r="V385" s="91"/>
      <c r="W385" s="91"/>
      <c r="X385" s="91"/>
      <c r="Y385" s="91"/>
      <c r="Z385" s="101">
        <v>21412</v>
      </c>
      <c r="AA385" s="104">
        <f t="shared" si="5"/>
        <v>26122.639999999999</v>
      </c>
    </row>
    <row r="386" spans="1:27" s="32" customFormat="1" ht="45" customHeight="1">
      <c r="A386" s="74"/>
      <c r="B386" s="27" t="s">
        <v>384</v>
      </c>
      <c r="C386" s="28"/>
      <c r="D386" s="29">
        <v>111513</v>
      </c>
      <c r="E386" s="30">
        <v>58</v>
      </c>
      <c r="F386" s="30" t="s">
        <v>26</v>
      </c>
      <c r="G386" s="30" t="s">
        <v>26</v>
      </c>
      <c r="H386" s="30" t="s">
        <v>437</v>
      </c>
      <c r="I386" s="31"/>
      <c r="J386" s="30">
        <v>7</v>
      </c>
      <c r="K386" s="30">
        <v>26</v>
      </c>
      <c r="L386" s="30"/>
      <c r="M386" s="30"/>
      <c r="N386" s="91"/>
      <c r="O386" s="91"/>
      <c r="P386" s="91"/>
      <c r="Q386" s="91"/>
      <c r="R386" s="91"/>
      <c r="S386" s="91"/>
      <c r="T386" s="91"/>
      <c r="U386" s="91"/>
      <c r="V386" s="91"/>
      <c r="W386" s="91"/>
      <c r="X386" s="91"/>
      <c r="Y386" s="91"/>
      <c r="Z386" s="101">
        <v>13780</v>
      </c>
      <c r="AA386" s="104">
        <f t="shared" si="5"/>
        <v>16811.599999999999</v>
      </c>
    </row>
    <row r="387" spans="1:27" s="32" customFormat="1" ht="45" customHeight="1">
      <c r="A387" s="74"/>
      <c r="B387" s="27" t="s">
        <v>384</v>
      </c>
      <c r="C387" s="28"/>
      <c r="D387" s="29"/>
      <c r="E387" s="30">
        <v>58</v>
      </c>
      <c r="F387" s="30" t="s">
        <v>66</v>
      </c>
      <c r="G387" s="30" t="s">
        <v>26</v>
      </c>
      <c r="H387" s="30" t="s">
        <v>437</v>
      </c>
      <c r="I387" s="31"/>
      <c r="J387" s="30">
        <v>7</v>
      </c>
      <c r="K387" s="30">
        <v>26</v>
      </c>
      <c r="L387" s="30"/>
      <c r="M387" s="30"/>
      <c r="N387" s="91"/>
      <c r="O387" s="91"/>
      <c r="P387" s="91"/>
      <c r="Q387" s="91"/>
      <c r="R387" s="91"/>
      <c r="S387" s="91"/>
      <c r="T387" s="91"/>
      <c r="U387" s="91"/>
      <c r="V387" s="91"/>
      <c r="W387" s="91"/>
      <c r="X387" s="91"/>
      <c r="Y387" s="91"/>
      <c r="Z387" s="101">
        <v>15391</v>
      </c>
      <c r="AA387" s="104">
        <f t="shared" si="5"/>
        <v>18777.02</v>
      </c>
    </row>
    <row r="388" spans="1:27" s="32" customFormat="1" ht="45" customHeight="1">
      <c r="A388" s="74"/>
      <c r="B388" s="27" t="s">
        <v>384</v>
      </c>
      <c r="C388" s="28"/>
      <c r="D388" s="29"/>
      <c r="E388" s="30">
        <v>58</v>
      </c>
      <c r="F388" s="30" t="s">
        <v>281</v>
      </c>
      <c r="G388" s="30" t="s">
        <v>26</v>
      </c>
      <c r="H388" s="30" t="s">
        <v>437</v>
      </c>
      <c r="I388" s="31"/>
      <c r="J388" s="30">
        <v>7</v>
      </c>
      <c r="K388" s="30">
        <v>26</v>
      </c>
      <c r="L388" s="30"/>
      <c r="M388" s="30"/>
      <c r="N388" s="91"/>
      <c r="O388" s="91"/>
      <c r="P388" s="91"/>
      <c r="Q388" s="91"/>
      <c r="R388" s="91"/>
      <c r="S388" s="91"/>
      <c r="T388" s="91"/>
      <c r="U388" s="91"/>
      <c r="V388" s="91"/>
      <c r="W388" s="91"/>
      <c r="X388" s="91"/>
      <c r="Y388" s="91"/>
      <c r="Z388" s="101">
        <v>15847</v>
      </c>
      <c r="AA388" s="104">
        <f t="shared" si="5"/>
        <v>19333.34</v>
      </c>
    </row>
    <row r="389" spans="1:27" s="32" customFormat="1" ht="45" customHeight="1">
      <c r="A389" s="74"/>
      <c r="B389" s="27" t="s">
        <v>438</v>
      </c>
      <c r="C389" s="28"/>
      <c r="D389" s="29">
        <v>111150</v>
      </c>
      <c r="E389" s="30">
        <v>58</v>
      </c>
      <c r="F389" s="30" t="s">
        <v>26</v>
      </c>
      <c r="G389" s="30" t="s">
        <v>26</v>
      </c>
      <c r="H389" s="30" t="s">
        <v>439</v>
      </c>
      <c r="I389" s="31"/>
      <c r="J389" s="30">
        <v>13</v>
      </c>
      <c r="K389" s="30">
        <v>36</v>
      </c>
      <c r="L389" s="30"/>
      <c r="M389" s="30"/>
      <c r="N389" s="91"/>
      <c r="O389" s="91"/>
      <c r="P389" s="91"/>
      <c r="Q389" s="91"/>
      <c r="R389" s="91"/>
      <c r="S389" s="91"/>
      <c r="T389" s="91"/>
      <c r="U389" s="91"/>
      <c r="V389" s="91"/>
      <c r="W389" s="91"/>
      <c r="X389" s="91"/>
      <c r="Y389" s="91"/>
      <c r="Z389" s="101">
        <v>16165</v>
      </c>
      <c r="AA389" s="104">
        <f t="shared" si="5"/>
        <v>19721.3</v>
      </c>
    </row>
    <row r="390" spans="1:27" s="32" customFormat="1" ht="45" customHeight="1">
      <c r="A390" s="74"/>
      <c r="B390" s="27" t="s">
        <v>438</v>
      </c>
      <c r="C390" s="28"/>
      <c r="D390" s="29"/>
      <c r="E390" s="30">
        <v>58</v>
      </c>
      <c r="F390" s="30" t="s">
        <v>66</v>
      </c>
      <c r="G390" s="30" t="s">
        <v>26</v>
      </c>
      <c r="H390" s="30" t="s">
        <v>439</v>
      </c>
      <c r="I390" s="31"/>
      <c r="J390" s="30">
        <v>13</v>
      </c>
      <c r="K390" s="30">
        <v>36</v>
      </c>
      <c r="L390" s="30"/>
      <c r="M390" s="30"/>
      <c r="N390" s="91"/>
      <c r="O390" s="91"/>
      <c r="P390" s="91"/>
      <c r="Q390" s="91"/>
      <c r="R390" s="91"/>
      <c r="S390" s="91"/>
      <c r="T390" s="91"/>
      <c r="U390" s="91"/>
      <c r="V390" s="91"/>
      <c r="W390" s="91"/>
      <c r="X390" s="91"/>
      <c r="Y390" s="91"/>
      <c r="Z390" s="101">
        <v>18126</v>
      </c>
      <c r="AA390" s="104">
        <f t="shared" si="5"/>
        <v>22113.72</v>
      </c>
    </row>
    <row r="391" spans="1:27" s="32" customFormat="1" ht="45" customHeight="1">
      <c r="A391" s="74"/>
      <c r="B391" s="27" t="s">
        <v>438</v>
      </c>
      <c r="C391" s="28"/>
      <c r="D391" s="29"/>
      <c r="E391" s="30">
        <v>58</v>
      </c>
      <c r="F391" s="30" t="s">
        <v>281</v>
      </c>
      <c r="G391" s="30" t="s">
        <v>26</v>
      </c>
      <c r="H391" s="30" t="s">
        <v>439</v>
      </c>
      <c r="I391" s="31"/>
      <c r="J391" s="30">
        <v>13</v>
      </c>
      <c r="K391" s="30">
        <v>36</v>
      </c>
      <c r="L391" s="30"/>
      <c r="M391" s="30"/>
      <c r="N391" s="91"/>
      <c r="O391" s="91"/>
      <c r="P391" s="91"/>
      <c r="Q391" s="91"/>
      <c r="R391" s="91"/>
      <c r="S391" s="91"/>
      <c r="T391" s="91"/>
      <c r="U391" s="91"/>
      <c r="V391" s="91"/>
      <c r="W391" s="91"/>
      <c r="X391" s="91"/>
      <c r="Y391" s="91"/>
      <c r="Z391" s="101">
        <v>18635</v>
      </c>
      <c r="AA391" s="104">
        <f t="shared" si="5"/>
        <v>22734.7</v>
      </c>
    </row>
    <row r="392" spans="1:27" s="32" customFormat="1" ht="45" customHeight="1">
      <c r="A392" s="74"/>
      <c r="B392" s="27" t="s">
        <v>440</v>
      </c>
      <c r="C392" s="28"/>
      <c r="D392" s="29">
        <v>111512</v>
      </c>
      <c r="E392" s="30">
        <v>58</v>
      </c>
      <c r="F392" s="30" t="s">
        <v>26</v>
      </c>
      <c r="G392" s="30" t="s">
        <v>26</v>
      </c>
      <c r="H392" s="30" t="s">
        <v>441</v>
      </c>
      <c r="I392" s="31"/>
      <c r="J392" s="30">
        <v>11</v>
      </c>
      <c r="K392" s="30">
        <v>36</v>
      </c>
      <c r="L392" s="30"/>
      <c r="M392" s="30"/>
      <c r="N392" s="91"/>
      <c r="O392" s="91"/>
      <c r="P392" s="91"/>
      <c r="Q392" s="91"/>
      <c r="R392" s="91"/>
      <c r="S392" s="91"/>
      <c r="T392" s="91"/>
      <c r="U392" s="91"/>
      <c r="V392" s="91"/>
      <c r="W392" s="91"/>
      <c r="X392" s="91"/>
      <c r="Y392" s="91"/>
      <c r="Z392" s="101">
        <v>18667</v>
      </c>
      <c r="AA392" s="104">
        <f t="shared" ref="AA392:AA455" si="6">SUM(Z392*1.22)</f>
        <v>22773.739999999998</v>
      </c>
    </row>
    <row r="393" spans="1:27" s="32" customFormat="1" ht="45" customHeight="1">
      <c r="A393" s="74"/>
      <c r="B393" s="27" t="s">
        <v>440</v>
      </c>
      <c r="C393" s="28"/>
      <c r="D393" s="29"/>
      <c r="E393" s="30">
        <v>58</v>
      </c>
      <c r="F393" s="30" t="s">
        <v>66</v>
      </c>
      <c r="G393" s="30" t="s">
        <v>26</v>
      </c>
      <c r="H393" s="30" t="s">
        <v>441</v>
      </c>
      <c r="I393" s="31"/>
      <c r="J393" s="30">
        <v>11</v>
      </c>
      <c r="K393" s="30">
        <v>36</v>
      </c>
      <c r="L393" s="30"/>
      <c r="M393" s="30"/>
      <c r="N393" s="91"/>
      <c r="O393" s="91"/>
      <c r="P393" s="91"/>
      <c r="Q393" s="91"/>
      <c r="R393" s="91"/>
      <c r="S393" s="91"/>
      <c r="T393" s="91"/>
      <c r="U393" s="91"/>
      <c r="V393" s="91"/>
      <c r="W393" s="91"/>
      <c r="X393" s="91"/>
      <c r="Y393" s="91"/>
      <c r="Z393" s="101">
        <v>21115</v>
      </c>
      <c r="AA393" s="104">
        <f t="shared" si="6"/>
        <v>25760.3</v>
      </c>
    </row>
    <row r="394" spans="1:27" s="32" customFormat="1" ht="45" customHeight="1">
      <c r="A394" s="74"/>
      <c r="B394" s="27" t="s">
        <v>440</v>
      </c>
      <c r="C394" s="28"/>
      <c r="D394" s="29"/>
      <c r="E394" s="30">
        <v>58</v>
      </c>
      <c r="F394" s="30" t="s">
        <v>281</v>
      </c>
      <c r="G394" s="30" t="s">
        <v>26</v>
      </c>
      <c r="H394" s="30" t="s">
        <v>441</v>
      </c>
      <c r="I394" s="31"/>
      <c r="J394" s="30">
        <v>11</v>
      </c>
      <c r="K394" s="30">
        <v>36</v>
      </c>
      <c r="L394" s="30"/>
      <c r="M394" s="30"/>
      <c r="N394" s="91"/>
      <c r="O394" s="91"/>
      <c r="P394" s="91"/>
      <c r="Q394" s="91"/>
      <c r="R394" s="91"/>
      <c r="S394" s="91"/>
      <c r="T394" s="91"/>
      <c r="U394" s="91"/>
      <c r="V394" s="91"/>
      <c r="W394" s="91"/>
      <c r="X394" s="91"/>
      <c r="Y394" s="91"/>
      <c r="Z394" s="101">
        <v>21507</v>
      </c>
      <c r="AA394" s="104">
        <f t="shared" si="6"/>
        <v>26238.54</v>
      </c>
    </row>
    <row r="395" spans="1:27" s="32" customFormat="1" ht="45" customHeight="1">
      <c r="A395" s="74"/>
      <c r="B395" s="27" t="s">
        <v>442</v>
      </c>
      <c r="C395" s="28"/>
      <c r="D395" s="29">
        <v>111511</v>
      </c>
      <c r="E395" s="30">
        <v>58</v>
      </c>
      <c r="F395" s="30" t="s">
        <v>26</v>
      </c>
      <c r="G395" s="30" t="s">
        <v>26</v>
      </c>
      <c r="H395" s="30" t="s">
        <v>443</v>
      </c>
      <c r="I395" s="31"/>
      <c r="J395" s="30">
        <v>12</v>
      </c>
      <c r="K395" s="30">
        <v>41</v>
      </c>
      <c r="L395" s="30"/>
      <c r="M395" s="30"/>
      <c r="N395" s="91"/>
      <c r="O395" s="91"/>
      <c r="P395" s="91"/>
      <c r="Q395" s="91"/>
      <c r="R395" s="91"/>
      <c r="S395" s="91"/>
      <c r="T395" s="91"/>
      <c r="U395" s="91"/>
      <c r="V395" s="91"/>
      <c r="W395" s="91"/>
      <c r="X395" s="91"/>
      <c r="Y395" s="91"/>
      <c r="Z395" s="101">
        <v>22854</v>
      </c>
      <c r="AA395" s="104">
        <f t="shared" si="6"/>
        <v>27881.88</v>
      </c>
    </row>
    <row r="396" spans="1:27" s="32" customFormat="1" ht="45" customHeight="1">
      <c r="A396" s="74"/>
      <c r="B396" s="27" t="s">
        <v>442</v>
      </c>
      <c r="C396" s="28"/>
      <c r="D396" s="29"/>
      <c r="E396" s="30">
        <v>58</v>
      </c>
      <c r="F396" s="30" t="s">
        <v>66</v>
      </c>
      <c r="G396" s="30" t="s">
        <v>26</v>
      </c>
      <c r="H396" s="30" t="s">
        <v>443</v>
      </c>
      <c r="I396" s="31"/>
      <c r="J396" s="30">
        <v>12</v>
      </c>
      <c r="K396" s="30">
        <v>41</v>
      </c>
      <c r="L396" s="30"/>
      <c r="M396" s="30"/>
      <c r="N396" s="91"/>
      <c r="O396" s="91"/>
      <c r="P396" s="91"/>
      <c r="Q396" s="91"/>
      <c r="R396" s="91"/>
      <c r="S396" s="91"/>
      <c r="T396" s="91"/>
      <c r="U396" s="91"/>
      <c r="V396" s="91"/>
      <c r="W396" s="91"/>
      <c r="X396" s="91"/>
      <c r="Y396" s="91"/>
      <c r="Z396" s="101">
        <v>24899</v>
      </c>
      <c r="AA396" s="104">
        <f t="shared" si="6"/>
        <v>30376.78</v>
      </c>
    </row>
    <row r="397" spans="1:27" s="32" customFormat="1" ht="45" customHeight="1">
      <c r="A397" s="74"/>
      <c r="B397" s="27" t="s">
        <v>442</v>
      </c>
      <c r="C397" s="28"/>
      <c r="D397" s="29"/>
      <c r="E397" s="30">
        <v>58</v>
      </c>
      <c r="F397" s="30" t="s">
        <v>281</v>
      </c>
      <c r="G397" s="30" t="s">
        <v>26</v>
      </c>
      <c r="H397" s="30" t="s">
        <v>443</v>
      </c>
      <c r="I397" s="31"/>
      <c r="J397" s="30">
        <v>12</v>
      </c>
      <c r="K397" s="30">
        <v>41</v>
      </c>
      <c r="L397" s="30"/>
      <c r="M397" s="30"/>
      <c r="N397" s="91"/>
      <c r="O397" s="91"/>
      <c r="P397" s="91"/>
      <c r="Q397" s="91"/>
      <c r="R397" s="91"/>
      <c r="S397" s="91"/>
      <c r="T397" s="91"/>
      <c r="U397" s="91"/>
      <c r="V397" s="91"/>
      <c r="W397" s="91"/>
      <c r="X397" s="91"/>
      <c r="Y397" s="91"/>
      <c r="Z397" s="101">
        <v>25429</v>
      </c>
      <c r="AA397" s="104">
        <f t="shared" si="6"/>
        <v>31023.38</v>
      </c>
    </row>
    <row r="398" spans="1:27" s="32" customFormat="1" ht="45" customHeight="1">
      <c r="A398" s="74"/>
      <c r="B398" s="27" t="s">
        <v>444</v>
      </c>
      <c r="C398" s="28"/>
      <c r="D398" s="29">
        <v>111514</v>
      </c>
      <c r="E398" s="30">
        <v>58</v>
      </c>
      <c r="F398" s="30" t="s">
        <v>26</v>
      </c>
      <c r="G398" s="30" t="s">
        <v>26</v>
      </c>
      <c r="H398" s="30" t="s">
        <v>445</v>
      </c>
      <c r="I398" s="31"/>
      <c r="J398" s="30">
        <v>14</v>
      </c>
      <c r="K398" s="30">
        <v>58</v>
      </c>
      <c r="L398" s="30"/>
      <c r="M398" s="30"/>
      <c r="N398" s="91"/>
      <c r="O398" s="91"/>
      <c r="P398" s="91"/>
      <c r="Q398" s="91"/>
      <c r="R398" s="91"/>
      <c r="S398" s="91"/>
      <c r="T398" s="91"/>
      <c r="U398" s="91"/>
      <c r="V398" s="91"/>
      <c r="W398" s="91"/>
      <c r="X398" s="91"/>
      <c r="Y398" s="91"/>
      <c r="Z398" s="101">
        <v>27486</v>
      </c>
      <c r="AA398" s="104">
        <f t="shared" si="6"/>
        <v>33532.92</v>
      </c>
    </row>
    <row r="399" spans="1:27" s="32" customFormat="1" ht="45" customHeight="1">
      <c r="A399" s="74"/>
      <c r="B399" s="27" t="s">
        <v>444</v>
      </c>
      <c r="C399" s="28"/>
      <c r="D399" s="29"/>
      <c r="E399" s="30">
        <v>58</v>
      </c>
      <c r="F399" s="30" t="s">
        <v>66</v>
      </c>
      <c r="G399" s="30" t="s">
        <v>26</v>
      </c>
      <c r="H399" s="30" t="s">
        <v>445</v>
      </c>
      <c r="I399" s="31"/>
      <c r="J399" s="30">
        <v>14</v>
      </c>
      <c r="K399" s="30">
        <v>58</v>
      </c>
      <c r="L399" s="30"/>
      <c r="M399" s="30"/>
      <c r="N399" s="91"/>
      <c r="O399" s="91"/>
      <c r="P399" s="91"/>
      <c r="Q399" s="91"/>
      <c r="R399" s="91"/>
      <c r="S399" s="91"/>
      <c r="T399" s="91"/>
      <c r="U399" s="91"/>
      <c r="V399" s="91"/>
      <c r="W399" s="91"/>
      <c r="X399" s="91"/>
      <c r="Y399" s="91"/>
      <c r="Z399" s="101">
        <v>32277</v>
      </c>
      <c r="AA399" s="104">
        <f t="shared" si="6"/>
        <v>39377.94</v>
      </c>
    </row>
    <row r="400" spans="1:27" s="32" customFormat="1" ht="45" customHeight="1">
      <c r="A400" s="74"/>
      <c r="B400" s="27" t="s">
        <v>444</v>
      </c>
      <c r="C400" s="28"/>
      <c r="D400" s="29"/>
      <c r="E400" s="30">
        <v>58</v>
      </c>
      <c r="F400" s="30" t="s">
        <v>281</v>
      </c>
      <c r="G400" s="30" t="s">
        <v>26</v>
      </c>
      <c r="H400" s="30" t="s">
        <v>445</v>
      </c>
      <c r="I400" s="31"/>
      <c r="J400" s="30">
        <v>14</v>
      </c>
      <c r="K400" s="30">
        <v>58</v>
      </c>
      <c r="L400" s="30"/>
      <c r="M400" s="30"/>
      <c r="N400" s="91"/>
      <c r="O400" s="91"/>
      <c r="P400" s="91"/>
      <c r="Q400" s="91"/>
      <c r="R400" s="91"/>
      <c r="S400" s="91"/>
      <c r="T400" s="91"/>
      <c r="U400" s="91"/>
      <c r="V400" s="91"/>
      <c r="W400" s="91"/>
      <c r="X400" s="91"/>
      <c r="Y400" s="91"/>
      <c r="Z400" s="101">
        <v>33284</v>
      </c>
      <c r="AA400" s="104">
        <f t="shared" si="6"/>
        <v>40606.479999999996</v>
      </c>
    </row>
    <row r="401" spans="1:27" ht="15.75" customHeight="1">
      <c r="A401" s="107" t="s">
        <v>446</v>
      </c>
      <c r="B401" s="108"/>
      <c r="C401" s="108"/>
      <c r="D401" s="108"/>
      <c r="E401" s="108"/>
      <c r="F401" s="108"/>
      <c r="G401" s="108"/>
      <c r="H401" s="108"/>
      <c r="I401" s="108"/>
      <c r="J401" s="108"/>
      <c r="K401" s="108"/>
      <c r="L401" s="108"/>
      <c r="M401" s="108"/>
      <c r="N401" s="85"/>
      <c r="O401" s="85"/>
      <c r="P401" s="85"/>
      <c r="Q401" s="85"/>
      <c r="R401" s="85"/>
      <c r="S401" s="85"/>
      <c r="T401" s="85"/>
      <c r="U401" s="85"/>
      <c r="V401" s="85"/>
      <c r="W401" s="85"/>
      <c r="X401" s="85"/>
      <c r="Y401" s="85"/>
      <c r="Z401" s="102"/>
      <c r="AA401" s="106"/>
    </row>
    <row r="402" spans="1:27" s="32" customFormat="1" ht="45" customHeight="1">
      <c r="A402" s="74"/>
      <c r="B402" s="27" t="s">
        <v>397</v>
      </c>
      <c r="C402" s="28"/>
      <c r="D402" s="29">
        <v>111706</v>
      </c>
      <c r="E402" s="30">
        <v>70</v>
      </c>
      <c r="F402" s="30" t="s">
        <v>26</v>
      </c>
      <c r="G402" s="30" t="s">
        <v>26</v>
      </c>
      <c r="H402" s="30" t="s">
        <v>398</v>
      </c>
      <c r="I402" s="31"/>
      <c r="J402" s="30">
        <v>3</v>
      </c>
      <c r="K402" s="30">
        <v>12</v>
      </c>
      <c r="L402" s="30"/>
      <c r="M402" s="30"/>
      <c r="N402" s="91"/>
      <c r="O402" s="91"/>
      <c r="P402" s="91"/>
      <c r="Q402" s="91"/>
      <c r="R402" s="91"/>
      <c r="S402" s="91"/>
      <c r="T402" s="91"/>
      <c r="U402" s="91"/>
      <c r="V402" s="91"/>
      <c r="W402" s="91"/>
      <c r="X402" s="91"/>
      <c r="Y402" s="91"/>
      <c r="Z402" s="101">
        <v>7897</v>
      </c>
      <c r="AA402" s="104">
        <f t="shared" si="6"/>
        <v>9634.34</v>
      </c>
    </row>
    <row r="403" spans="1:27" s="32" customFormat="1" ht="45" customHeight="1">
      <c r="A403" s="74"/>
      <c r="B403" s="27" t="s">
        <v>397</v>
      </c>
      <c r="C403" s="28"/>
      <c r="D403" s="29"/>
      <c r="E403" s="30">
        <v>70</v>
      </c>
      <c r="F403" s="30" t="s">
        <v>66</v>
      </c>
      <c r="G403" s="30" t="s">
        <v>26</v>
      </c>
      <c r="H403" s="30" t="s">
        <v>398</v>
      </c>
      <c r="I403" s="31"/>
      <c r="J403" s="30">
        <v>3</v>
      </c>
      <c r="K403" s="30">
        <v>12</v>
      </c>
      <c r="L403" s="30"/>
      <c r="M403" s="30"/>
      <c r="N403" s="91"/>
      <c r="O403" s="91"/>
      <c r="P403" s="91"/>
      <c r="Q403" s="91"/>
      <c r="R403" s="91"/>
      <c r="S403" s="91"/>
      <c r="T403" s="91"/>
      <c r="U403" s="91"/>
      <c r="V403" s="91"/>
      <c r="W403" s="91"/>
      <c r="X403" s="91"/>
      <c r="Y403" s="91"/>
      <c r="Z403" s="101">
        <v>8427</v>
      </c>
      <c r="AA403" s="104">
        <f t="shared" si="6"/>
        <v>10280.94</v>
      </c>
    </row>
    <row r="404" spans="1:27" s="32" customFormat="1" ht="45" customHeight="1">
      <c r="A404" s="74"/>
      <c r="B404" s="27" t="s">
        <v>397</v>
      </c>
      <c r="C404" s="28"/>
      <c r="D404" s="29"/>
      <c r="E404" s="30">
        <v>70</v>
      </c>
      <c r="F404" s="30" t="s">
        <v>281</v>
      </c>
      <c r="G404" s="30" t="s">
        <v>26</v>
      </c>
      <c r="H404" s="30" t="s">
        <v>398</v>
      </c>
      <c r="I404" s="31"/>
      <c r="J404" s="30">
        <v>3</v>
      </c>
      <c r="K404" s="30">
        <v>12</v>
      </c>
      <c r="L404" s="30"/>
      <c r="M404" s="30"/>
      <c r="N404" s="91"/>
      <c r="O404" s="91"/>
      <c r="P404" s="91"/>
      <c r="Q404" s="91"/>
      <c r="R404" s="91"/>
      <c r="S404" s="91"/>
      <c r="T404" s="91"/>
      <c r="U404" s="91"/>
      <c r="V404" s="91"/>
      <c r="W404" s="91"/>
      <c r="X404" s="91"/>
      <c r="Y404" s="91"/>
      <c r="Z404" s="101">
        <v>8586</v>
      </c>
      <c r="AA404" s="104">
        <f t="shared" si="6"/>
        <v>10474.92</v>
      </c>
    </row>
    <row r="405" spans="1:27" s="32" customFormat="1" ht="45" customHeight="1">
      <c r="A405" s="74"/>
      <c r="B405" s="27" t="s">
        <v>405</v>
      </c>
      <c r="C405" s="28"/>
      <c r="D405" s="29">
        <v>111154</v>
      </c>
      <c r="E405" s="30">
        <v>70</v>
      </c>
      <c r="F405" s="30" t="s">
        <v>26</v>
      </c>
      <c r="G405" s="30" t="s">
        <v>26</v>
      </c>
      <c r="H405" s="30" t="s">
        <v>406</v>
      </c>
      <c r="I405" s="31"/>
      <c r="J405" s="30">
        <v>3</v>
      </c>
      <c r="K405" s="30">
        <v>11</v>
      </c>
      <c r="L405" s="30"/>
      <c r="M405" s="30"/>
      <c r="N405" s="91"/>
      <c r="O405" s="91"/>
      <c r="P405" s="91"/>
      <c r="Q405" s="91"/>
      <c r="R405" s="91"/>
      <c r="S405" s="91"/>
      <c r="T405" s="91"/>
      <c r="U405" s="91"/>
      <c r="V405" s="91"/>
      <c r="W405" s="91"/>
      <c r="X405" s="91"/>
      <c r="Y405" s="91"/>
      <c r="Z405" s="101">
        <v>5809</v>
      </c>
      <c r="AA405" s="104">
        <f t="shared" si="6"/>
        <v>7086.98</v>
      </c>
    </row>
    <row r="406" spans="1:27" s="32" customFormat="1" ht="45" customHeight="1">
      <c r="A406" s="74"/>
      <c r="B406" s="27" t="s">
        <v>405</v>
      </c>
      <c r="C406" s="28"/>
      <c r="D406" s="29"/>
      <c r="E406" s="30">
        <v>70</v>
      </c>
      <c r="F406" s="30" t="s">
        <v>66</v>
      </c>
      <c r="G406" s="30" t="s">
        <v>26</v>
      </c>
      <c r="H406" s="30" t="s">
        <v>406</v>
      </c>
      <c r="I406" s="31"/>
      <c r="J406" s="30">
        <v>3</v>
      </c>
      <c r="K406" s="30">
        <v>11</v>
      </c>
      <c r="L406" s="30"/>
      <c r="M406" s="30"/>
      <c r="N406" s="91"/>
      <c r="O406" s="91"/>
      <c r="P406" s="91"/>
      <c r="Q406" s="91"/>
      <c r="R406" s="91"/>
      <c r="S406" s="91"/>
      <c r="T406" s="91"/>
      <c r="U406" s="91"/>
      <c r="V406" s="91"/>
      <c r="W406" s="91"/>
      <c r="X406" s="91"/>
      <c r="Y406" s="91"/>
      <c r="Z406" s="101">
        <v>6254</v>
      </c>
      <c r="AA406" s="104">
        <f t="shared" si="6"/>
        <v>7629.88</v>
      </c>
    </row>
    <row r="407" spans="1:27" s="32" customFormat="1" ht="45" customHeight="1">
      <c r="A407" s="74"/>
      <c r="B407" s="27" t="s">
        <v>405</v>
      </c>
      <c r="C407" s="28"/>
      <c r="D407" s="29"/>
      <c r="E407" s="30">
        <v>70</v>
      </c>
      <c r="F407" s="30" t="s">
        <v>281</v>
      </c>
      <c r="G407" s="30" t="s">
        <v>26</v>
      </c>
      <c r="H407" s="30" t="s">
        <v>406</v>
      </c>
      <c r="I407" s="31"/>
      <c r="J407" s="30">
        <v>3</v>
      </c>
      <c r="K407" s="30">
        <v>11</v>
      </c>
      <c r="L407" s="30"/>
      <c r="M407" s="30"/>
      <c r="N407" s="91"/>
      <c r="O407" s="91"/>
      <c r="P407" s="91"/>
      <c r="Q407" s="91"/>
      <c r="R407" s="91"/>
      <c r="S407" s="91"/>
      <c r="T407" s="91"/>
      <c r="U407" s="91"/>
      <c r="V407" s="91"/>
      <c r="W407" s="91"/>
      <c r="X407" s="91"/>
      <c r="Y407" s="91"/>
      <c r="Z407" s="101">
        <v>6402</v>
      </c>
      <c r="AA407" s="104">
        <f t="shared" si="6"/>
        <v>7810.44</v>
      </c>
    </row>
    <row r="408" spans="1:27" s="32" customFormat="1" ht="45" customHeight="1">
      <c r="A408" s="74"/>
      <c r="B408" s="27" t="s">
        <v>407</v>
      </c>
      <c r="C408" s="28"/>
      <c r="D408" s="29">
        <v>111726</v>
      </c>
      <c r="E408" s="30">
        <v>70</v>
      </c>
      <c r="F408" s="30" t="s">
        <v>26</v>
      </c>
      <c r="G408" s="30" t="s">
        <v>26</v>
      </c>
      <c r="H408" s="30" t="s">
        <v>408</v>
      </c>
      <c r="I408" s="31"/>
      <c r="J408" s="30">
        <v>3</v>
      </c>
      <c r="K408" s="30">
        <v>15</v>
      </c>
      <c r="L408" s="30"/>
      <c r="M408" s="30"/>
      <c r="N408" s="91"/>
      <c r="O408" s="91"/>
      <c r="P408" s="91"/>
      <c r="Q408" s="91"/>
      <c r="R408" s="91"/>
      <c r="S408" s="91"/>
      <c r="T408" s="91"/>
      <c r="U408" s="91"/>
      <c r="V408" s="91"/>
      <c r="W408" s="91"/>
      <c r="X408" s="91"/>
      <c r="Y408" s="91"/>
      <c r="Z408" s="101">
        <v>7653</v>
      </c>
      <c r="AA408" s="104">
        <f t="shared" si="6"/>
        <v>9336.66</v>
      </c>
    </row>
    <row r="409" spans="1:27" s="32" customFormat="1" ht="45" customHeight="1">
      <c r="A409" s="74"/>
      <c r="B409" s="27" t="s">
        <v>407</v>
      </c>
      <c r="C409" s="28"/>
      <c r="D409" s="29"/>
      <c r="E409" s="30">
        <v>70</v>
      </c>
      <c r="F409" s="30" t="s">
        <v>66</v>
      </c>
      <c r="G409" s="30" t="s">
        <v>26</v>
      </c>
      <c r="H409" s="30" t="s">
        <v>408</v>
      </c>
      <c r="I409" s="31"/>
      <c r="J409" s="30">
        <v>3</v>
      </c>
      <c r="K409" s="30">
        <v>15</v>
      </c>
      <c r="L409" s="30"/>
      <c r="M409" s="30"/>
      <c r="N409" s="91"/>
      <c r="O409" s="91"/>
      <c r="P409" s="91"/>
      <c r="Q409" s="91"/>
      <c r="R409" s="91"/>
      <c r="S409" s="91"/>
      <c r="T409" s="91"/>
      <c r="U409" s="91"/>
      <c r="V409" s="91"/>
      <c r="W409" s="91"/>
      <c r="X409" s="91"/>
      <c r="Y409" s="91"/>
      <c r="Z409" s="101">
        <v>8353</v>
      </c>
      <c r="AA409" s="104">
        <f t="shared" si="6"/>
        <v>10190.66</v>
      </c>
    </row>
    <row r="410" spans="1:27" s="32" customFormat="1" ht="45" customHeight="1">
      <c r="A410" s="74"/>
      <c r="B410" s="27" t="s">
        <v>407</v>
      </c>
      <c r="C410" s="28"/>
      <c r="D410" s="29"/>
      <c r="E410" s="30">
        <v>70</v>
      </c>
      <c r="F410" s="30" t="s">
        <v>281</v>
      </c>
      <c r="G410" s="30" t="s">
        <v>26</v>
      </c>
      <c r="H410" s="30" t="s">
        <v>408</v>
      </c>
      <c r="I410" s="31"/>
      <c r="J410" s="30">
        <v>3</v>
      </c>
      <c r="K410" s="30">
        <v>15</v>
      </c>
      <c r="L410" s="30"/>
      <c r="M410" s="30"/>
      <c r="N410" s="91"/>
      <c r="O410" s="91"/>
      <c r="P410" s="91"/>
      <c r="Q410" s="91"/>
      <c r="R410" s="91"/>
      <c r="S410" s="91"/>
      <c r="T410" s="91"/>
      <c r="U410" s="91"/>
      <c r="V410" s="91"/>
      <c r="W410" s="91"/>
      <c r="X410" s="91"/>
      <c r="Y410" s="91"/>
      <c r="Z410" s="101">
        <v>8597</v>
      </c>
      <c r="AA410" s="104">
        <f t="shared" si="6"/>
        <v>10488.34</v>
      </c>
    </row>
    <row r="411" spans="1:27" s="32" customFormat="1" ht="45" customHeight="1">
      <c r="A411" s="74"/>
      <c r="B411" s="27" t="s">
        <v>388</v>
      </c>
      <c r="C411" s="28"/>
      <c r="D411" s="29">
        <v>111140</v>
      </c>
      <c r="E411" s="30">
        <v>70</v>
      </c>
      <c r="F411" s="30" t="s">
        <v>26</v>
      </c>
      <c r="G411" s="30" t="s">
        <v>26</v>
      </c>
      <c r="H411" s="30" t="s">
        <v>389</v>
      </c>
      <c r="I411" s="31">
        <v>120</v>
      </c>
      <c r="J411" s="30">
        <v>4</v>
      </c>
      <c r="K411" s="30">
        <v>16</v>
      </c>
      <c r="L411" s="30"/>
      <c r="M411" s="30"/>
      <c r="N411" s="91"/>
      <c r="O411" s="91"/>
      <c r="P411" s="91"/>
      <c r="Q411" s="91"/>
      <c r="R411" s="91"/>
      <c r="S411" s="91"/>
      <c r="T411" s="91"/>
      <c r="U411" s="91"/>
      <c r="V411" s="91"/>
      <c r="W411" s="91"/>
      <c r="X411" s="91"/>
      <c r="Y411" s="91"/>
      <c r="Z411" s="101">
        <v>8936</v>
      </c>
      <c r="AA411" s="104">
        <f t="shared" si="6"/>
        <v>10901.92</v>
      </c>
    </row>
    <row r="412" spans="1:27" s="32" customFormat="1" ht="45" customHeight="1">
      <c r="A412" s="74"/>
      <c r="B412" s="27" t="s">
        <v>388</v>
      </c>
      <c r="C412" s="28"/>
      <c r="D412" s="29"/>
      <c r="E412" s="30">
        <v>70</v>
      </c>
      <c r="F412" s="30" t="s">
        <v>66</v>
      </c>
      <c r="G412" s="30" t="s">
        <v>26</v>
      </c>
      <c r="H412" s="30" t="s">
        <v>389</v>
      </c>
      <c r="I412" s="31"/>
      <c r="J412" s="30">
        <v>4</v>
      </c>
      <c r="K412" s="30">
        <v>16</v>
      </c>
      <c r="L412" s="30"/>
      <c r="M412" s="30"/>
      <c r="N412" s="91"/>
      <c r="O412" s="91"/>
      <c r="P412" s="91"/>
      <c r="Q412" s="91"/>
      <c r="R412" s="91"/>
      <c r="S412" s="91"/>
      <c r="T412" s="91"/>
      <c r="U412" s="91"/>
      <c r="V412" s="91"/>
      <c r="W412" s="91"/>
      <c r="X412" s="91"/>
      <c r="Y412" s="91"/>
      <c r="Z412" s="101">
        <v>9476</v>
      </c>
      <c r="AA412" s="104">
        <f t="shared" si="6"/>
        <v>11560.72</v>
      </c>
    </row>
    <row r="413" spans="1:27" s="32" customFormat="1" ht="45" customHeight="1">
      <c r="A413" s="74"/>
      <c r="B413" s="27" t="s">
        <v>388</v>
      </c>
      <c r="C413" s="28"/>
      <c r="D413" s="29"/>
      <c r="E413" s="30">
        <v>70</v>
      </c>
      <c r="F413" s="30" t="s">
        <v>309</v>
      </c>
      <c r="G413" s="30" t="s">
        <v>26</v>
      </c>
      <c r="H413" s="30" t="s">
        <v>389</v>
      </c>
      <c r="I413" s="31"/>
      <c r="J413" s="30">
        <v>4</v>
      </c>
      <c r="K413" s="30">
        <v>16</v>
      </c>
      <c r="L413" s="30"/>
      <c r="M413" s="30"/>
      <c r="N413" s="91"/>
      <c r="O413" s="91"/>
      <c r="P413" s="91"/>
      <c r="Q413" s="91"/>
      <c r="R413" s="91"/>
      <c r="S413" s="91"/>
      <c r="T413" s="91"/>
      <c r="U413" s="91"/>
      <c r="V413" s="91"/>
      <c r="W413" s="91"/>
      <c r="X413" s="91"/>
      <c r="Y413" s="91"/>
      <c r="Z413" s="101">
        <v>9646</v>
      </c>
      <c r="AA413" s="104">
        <f t="shared" si="6"/>
        <v>11768.119999999999</v>
      </c>
    </row>
    <row r="414" spans="1:27" s="32" customFormat="1" ht="45" customHeight="1">
      <c r="A414" s="74"/>
      <c r="B414" s="27" t="s">
        <v>390</v>
      </c>
      <c r="C414" s="28"/>
      <c r="D414" s="29">
        <v>111141</v>
      </c>
      <c r="E414" s="30">
        <v>70</v>
      </c>
      <c r="F414" s="30" t="s">
        <v>26</v>
      </c>
      <c r="G414" s="30" t="s">
        <v>26</v>
      </c>
      <c r="H414" s="30" t="s">
        <v>391</v>
      </c>
      <c r="I414" s="31">
        <v>63</v>
      </c>
      <c r="J414" s="30">
        <v>4</v>
      </c>
      <c r="K414" s="30">
        <v>15</v>
      </c>
      <c r="L414" s="30"/>
      <c r="M414" s="30"/>
      <c r="N414" s="91"/>
      <c r="O414" s="91"/>
      <c r="P414" s="91"/>
      <c r="Q414" s="91"/>
      <c r="R414" s="91"/>
      <c r="S414" s="91"/>
      <c r="T414" s="91"/>
      <c r="U414" s="91"/>
      <c r="V414" s="91"/>
      <c r="W414" s="91"/>
      <c r="X414" s="91"/>
      <c r="Y414" s="91"/>
      <c r="Z414" s="101">
        <v>8522</v>
      </c>
      <c r="AA414" s="104">
        <f t="shared" si="6"/>
        <v>10396.84</v>
      </c>
    </row>
    <row r="415" spans="1:27" s="32" customFormat="1" ht="45" customHeight="1">
      <c r="A415" s="74"/>
      <c r="B415" s="27" t="s">
        <v>390</v>
      </c>
      <c r="C415" s="28"/>
      <c r="D415" s="29"/>
      <c r="E415" s="30">
        <v>70</v>
      </c>
      <c r="F415" s="30" t="s">
        <v>66</v>
      </c>
      <c r="G415" s="30" t="s">
        <v>26</v>
      </c>
      <c r="H415" s="30" t="s">
        <v>391</v>
      </c>
      <c r="I415" s="31"/>
      <c r="J415" s="30">
        <v>4</v>
      </c>
      <c r="K415" s="30">
        <v>15</v>
      </c>
      <c r="L415" s="30"/>
      <c r="M415" s="30"/>
      <c r="N415" s="91"/>
      <c r="O415" s="91"/>
      <c r="P415" s="91"/>
      <c r="Q415" s="91"/>
      <c r="R415" s="91"/>
      <c r="S415" s="91"/>
      <c r="T415" s="91"/>
      <c r="U415" s="91"/>
      <c r="V415" s="91"/>
      <c r="W415" s="91"/>
      <c r="X415" s="91"/>
      <c r="Y415" s="91"/>
      <c r="Z415" s="101">
        <v>9105</v>
      </c>
      <c r="AA415" s="104">
        <f t="shared" si="6"/>
        <v>11108.1</v>
      </c>
    </row>
    <row r="416" spans="1:27" s="32" customFormat="1" ht="45" customHeight="1">
      <c r="A416" s="74"/>
      <c r="B416" s="27" t="s">
        <v>390</v>
      </c>
      <c r="C416" s="28"/>
      <c r="D416" s="29"/>
      <c r="E416" s="30">
        <v>70</v>
      </c>
      <c r="F416" s="30" t="s">
        <v>309</v>
      </c>
      <c r="G416" s="30" t="s">
        <v>26</v>
      </c>
      <c r="H416" s="30" t="s">
        <v>391</v>
      </c>
      <c r="I416" s="31"/>
      <c r="J416" s="30">
        <v>4</v>
      </c>
      <c r="K416" s="30">
        <v>15</v>
      </c>
      <c r="L416" s="30"/>
      <c r="M416" s="30"/>
      <c r="N416" s="91"/>
      <c r="O416" s="91"/>
      <c r="P416" s="91"/>
      <c r="Q416" s="91"/>
      <c r="R416" s="91"/>
      <c r="S416" s="91"/>
      <c r="T416" s="91"/>
      <c r="U416" s="91"/>
      <c r="V416" s="91"/>
      <c r="W416" s="91"/>
      <c r="X416" s="91"/>
      <c r="Y416" s="91"/>
      <c r="Z416" s="101">
        <v>9307</v>
      </c>
      <c r="AA416" s="104">
        <f t="shared" si="6"/>
        <v>11354.539999999999</v>
      </c>
    </row>
    <row r="417" spans="1:27" s="32" customFormat="1" ht="45" customHeight="1">
      <c r="A417" s="74"/>
      <c r="B417" s="27" t="s">
        <v>392</v>
      </c>
      <c r="C417" s="28"/>
      <c r="D417" s="29">
        <v>111745</v>
      </c>
      <c r="E417" s="30">
        <v>70</v>
      </c>
      <c r="F417" s="30" t="s">
        <v>26</v>
      </c>
      <c r="G417" s="30" t="s">
        <v>26</v>
      </c>
      <c r="H417" s="30" t="s">
        <v>393</v>
      </c>
      <c r="I417" s="31"/>
      <c r="J417" s="30">
        <v>4</v>
      </c>
      <c r="K417" s="30">
        <v>15</v>
      </c>
      <c r="L417" s="30"/>
      <c r="M417" s="30"/>
      <c r="N417" s="91"/>
      <c r="O417" s="91"/>
      <c r="P417" s="91"/>
      <c r="Q417" s="91"/>
      <c r="R417" s="91"/>
      <c r="S417" s="91"/>
      <c r="T417" s="91"/>
      <c r="U417" s="91"/>
      <c r="V417" s="91"/>
      <c r="W417" s="91"/>
      <c r="X417" s="91"/>
      <c r="Y417" s="91"/>
      <c r="Z417" s="101">
        <v>8342</v>
      </c>
      <c r="AA417" s="104">
        <f t="shared" si="6"/>
        <v>10177.24</v>
      </c>
    </row>
    <row r="418" spans="1:27" s="32" customFormat="1" ht="45" customHeight="1">
      <c r="A418" s="74"/>
      <c r="B418" s="27" t="s">
        <v>392</v>
      </c>
      <c r="C418" s="28"/>
      <c r="D418" s="29"/>
      <c r="E418" s="30">
        <v>70</v>
      </c>
      <c r="F418" s="30" t="s">
        <v>66</v>
      </c>
      <c r="G418" s="30" t="s">
        <v>26</v>
      </c>
      <c r="H418" s="30" t="s">
        <v>393</v>
      </c>
      <c r="I418" s="31"/>
      <c r="J418" s="30">
        <v>4</v>
      </c>
      <c r="K418" s="30">
        <v>15</v>
      </c>
      <c r="L418" s="30"/>
      <c r="M418" s="30"/>
      <c r="N418" s="91"/>
      <c r="O418" s="91"/>
      <c r="P418" s="91"/>
      <c r="Q418" s="91"/>
      <c r="R418" s="91"/>
      <c r="S418" s="91"/>
      <c r="T418" s="91"/>
      <c r="U418" s="91"/>
      <c r="V418" s="91"/>
      <c r="W418" s="91"/>
      <c r="X418" s="91"/>
      <c r="Y418" s="91"/>
      <c r="Z418" s="101">
        <v>8968</v>
      </c>
      <c r="AA418" s="104">
        <f t="shared" si="6"/>
        <v>10940.96</v>
      </c>
    </row>
    <row r="419" spans="1:27" s="32" customFormat="1" ht="45" customHeight="1">
      <c r="A419" s="74"/>
      <c r="B419" s="27" t="s">
        <v>392</v>
      </c>
      <c r="C419" s="28"/>
      <c r="D419" s="29"/>
      <c r="E419" s="30">
        <v>70</v>
      </c>
      <c r="F419" s="30" t="s">
        <v>309</v>
      </c>
      <c r="G419" s="30" t="s">
        <v>26</v>
      </c>
      <c r="H419" s="30" t="s">
        <v>393</v>
      </c>
      <c r="I419" s="31"/>
      <c r="J419" s="30">
        <v>4</v>
      </c>
      <c r="K419" s="30">
        <v>15</v>
      </c>
      <c r="L419" s="30"/>
      <c r="M419" s="30"/>
      <c r="N419" s="91"/>
      <c r="O419" s="91"/>
      <c r="P419" s="91"/>
      <c r="Q419" s="91"/>
      <c r="R419" s="91"/>
      <c r="S419" s="91"/>
      <c r="T419" s="91"/>
      <c r="U419" s="91"/>
      <c r="V419" s="91"/>
      <c r="W419" s="91"/>
      <c r="X419" s="91"/>
      <c r="Y419" s="91"/>
      <c r="Z419" s="101">
        <v>9137</v>
      </c>
      <c r="AA419" s="104">
        <f t="shared" si="6"/>
        <v>11147.14</v>
      </c>
    </row>
    <row r="420" spans="1:27" s="32" customFormat="1" ht="45" customHeight="1">
      <c r="A420" s="74"/>
      <c r="B420" s="27" t="s">
        <v>394</v>
      </c>
      <c r="C420" s="28"/>
      <c r="D420" s="29">
        <v>111746</v>
      </c>
      <c r="E420" s="30">
        <v>70</v>
      </c>
      <c r="F420" s="30" t="s">
        <v>26</v>
      </c>
      <c r="G420" s="30" t="s">
        <v>26</v>
      </c>
      <c r="H420" s="30" t="s">
        <v>393</v>
      </c>
      <c r="I420" s="31"/>
      <c r="J420" s="30">
        <v>4</v>
      </c>
      <c r="K420" s="30">
        <v>15</v>
      </c>
      <c r="L420" s="30"/>
      <c r="M420" s="30"/>
      <c r="N420" s="91"/>
      <c r="O420" s="91"/>
      <c r="P420" s="91"/>
      <c r="Q420" s="91"/>
      <c r="R420" s="91"/>
      <c r="S420" s="91"/>
      <c r="T420" s="91"/>
      <c r="U420" s="91"/>
      <c r="V420" s="91"/>
      <c r="W420" s="91"/>
      <c r="X420" s="91"/>
      <c r="Y420" s="91"/>
      <c r="Z420" s="101">
        <v>9667</v>
      </c>
      <c r="AA420" s="104">
        <f t="shared" si="6"/>
        <v>11793.74</v>
      </c>
    </row>
    <row r="421" spans="1:27" s="32" customFormat="1" ht="45" customHeight="1">
      <c r="A421" s="74"/>
      <c r="B421" s="27" t="s">
        <v>394</v>
      </c>
      <c r="C421" s="28"/>
      <c r="D421" s="29"/>
      <c r="E421" s="30">
        <v>70</v>
      </c>
      <c r="F421" s="30" t="s">
        <v>66</v>
      </c>
      <c r="G421" s="30" t="s">
        <v>26</v>
      </c>
      <c r="H421" s="30" t="s">
        <v>393</v>
      </c>
      <c r="I421" s="31"/>
      <c r="J421" s="30">
        <v>4</v>
      </c>
      <c r="K421" s="30">
        <v>15</v>
      </c>
      <c r="L421" s="30"/>
      <c r="M421" s="30"/>
      <c r="N421" s="91"/>
      <c r="O421" s="91"/>
      <c r="P421" s="91"/>
      <c r="Q421" s="91"/>
      <c r="R421" s="91"/>
      <c r="S421" s="91"/>
      <c r="T421" s="91"/>
      <c r="U421" s="91"/>
      <c r="V421" s="91"/>
      <c r="W421" s="91"/>
      <c r="X421" s="91"/>
      <c r="Y421" s="91"/>
      <c r="Z421" s="101">
        <v>10293</v>
      </c>
      <c r="AA421" s="104">
        <f t="shared" si="6"/>
        <v>12557.46</v>
      </c>
    </row>
    <row r="422" spans="1:27" s="32" customFormat="1" ht="45" customHeight="1">
      <c r="A422" s="74"/>
      <c r="B422" s="27" t="s">
        <v>394</v>
      </c>
      <c r="C422" s="28"/>
      <c r="D422" s="29"/>
      <c r="E422" s="30">
        <v>70</v>
      </c>
      <c r="F422" s="30" t="s">
        <v>309</v>
      </c>
      <c r="G422" s="30" t="s">
        <v>26</v>
      </c>
      <c r="H422" s="30" t="s">
        <v>393</v>
      </c>
      <c r="I422" s="31"/>
      <c r="J422" s="30">
        <v>4</v>
      </c>
      <c r="K422" s="30">
        <v>15</v>
      </c>
      <c r="L422" s="30"/>
      <c r="M422" s="30"/>
      <c r="N422" s="91"/>
      <c r="O422" s="91"/>
      <c r="P422" s="91"/>
      <c r="Q422" s="91"/>
      <c r="R422" s="91"/>
      <c r="S422" s="91"/>
      <c r="T422" s="91"/>
      <c r="U422" s="91"/>
      <c r="V422" s="91"/>
      <c r="W422" s="91"/>
      <c r="X422" s="91"/>
      <c r="Y422" s="91"/>
      <c r="Z422" s="101">
        <v>10462</v>
      </c>
      <c r="AA422" s="104">
        <f t="shared" si="6"/>
        <v>12763.64</v>
      </c>
    </row>
    <row r="423" spans="1:27" s="32" customFormat="1" ht="45" customHeight="1">
      <c r="A423" s="74"/>
      <c r="B423" s="27" t="s">
        <v>395</v>
      </c>
      <c r="C423" s="28"/>
      <c r="D423" s="29">
        <v>111747</v>
      </c>
      <c r="E423" s="30">
        <v>70</v>
      </c>
      <c r="F423" s="30" t="s">
        <v>26</v>
      </c>
      <c r="G423" s="30" t="s">
        <v>26</v>
      </c>
      <c r="H423" s="30" t="s">
        <v>396</v>
      </c>
      <c r="I423" s="31"/>
      <c r="J423" s="30">
        <v>8</v>
      </c>
      <c r="K423" s="30">
        <v>21</v>
      </c>
      <c r="L423" s="30"/>
      <c r="M423" s="30"/>
      <c r="N423" s="91"/>
      <c r="O423" s="91"/>
      <c r="P423" s="91"/>
      <c r="Q423" s="91"/>
      <c r="R423" s="91"/>
      <c r="S423" s="91"/>
      <c r="T423" s="91"/>
      <c r="U423" s="91"/>
      <c r="V423" s="91"/>
      <c r="W423" s="91"/>
      <c r="X423" s="91"/>
      <c r="Y423" s="91"/>
      <c r="Z423" s="101">
        <v>10844</v>
      </c>
      <c r="AA423" s="104">
        <f t="shared" si="6"/>
        <v>13229.68</v>
      </c>
    </row>
    <row r="424" spans="1:27" s="32" customFormat="1" ht="45" customHeight="1">
      <c r="A424" s="74"/>
      <c r="B424" s="27" t="s">
        <v>395</v>
      </c>
      <c r="C424" s="28"/>
      <c r="D424" s="29"/>
      <c r="E424" s="30">
        <v>70</v>
      </c>
      <c r="F424" s="30" t="s">
        <v>66</v>
      </c>
      <c r="G424" s="30" t="s">
        <v>26</v>
      </c>
      <c r="H424" s="30" t="s">
        <v>396</v>
      </c>
      <c r="I424" s="31"/>
      <c r="J424" s="30">
        <v>8</v>
      </c>
      <c r="K424" s="30">
        <v>21</v>
      </c>
      <c r="L424" s="30"/>
      <c r="M424" s="30"/>
      <c r="N424" s="91"/>
      <c r="O424" s="91"/>
      <c r="P424" s="91"/>
      <c r="Q424" s="91"/>
      <c r="R424" s="91"/>
      <c r="S424" s="91"/>
      <c r="T424" s="91"/>
      <c r="U424" s="91"/>
      <c r="V424" s="91"/>
      <c r="W424" s="91"/>
      <c r="X424" s="91"/>
      <c r="Y424" s="91"/>
      <c r="Z424" s="101">
        <v>12031</v>
      </c>
      <c r="AA424" s="104">
        <f t="shared" si="6"/>
        <v>14677.82</v>
      </c>
    </row>
    <row r="425" spans="1:27" s="32" customFormat="1" ht="45" customHeight="1">
      <c r="A425" s="74"/>
      <c r="B425" s="27" t="s">
        <v>395</v>
      </c>
      <c r="C425" s="28"/>
      <c r="D425" s="29"/>
      <c r="E425" s="30">
        <v>70</v>
      </c>
      <c r="F425" s="30" t="s">
        <v>309</v>
      </c>
      <c r="G425" s="30" t="s">
        <v>26</v>
      </c>
      <c r="H425" s="30" t="s">
        <v>396</v>
      </c>
      <c r="I425" s="31"/>
      <c r="J425" s="30">
        <v>8</v>
      </c>
      <c r="K425" s="30">
        <v>21</v>
      </c>
      <c r="L425" s="30"/>
      <c r="M425" s="30"/>
      <c r="N425" s="91"/>
      <c r="O425" s="91"/>
      <c r="P425" s="91"/>
      <c r="Q425" s="91"/>
      <c r="R425" s="91"/>
      <c r="S425" s="91"/>
      <c r="T425" s="91"/>
      <c r="U425" s="91"/>
      <c r="V425" s="91"/>
      <c r="W425" s="91"/>
      <c r="X425" s="91"/>
      <c r="Y425" s="91"/>
      <c r="Z425" s="101">
        <v>12296</v>
      </c>
      <c r="AA425" s="104">
        <f t="shared" si="6"/>
        <v>15001.119999999999</v>
      </c>
    </row>
    <row r="426" spans="1:27" s="32" customFormat="1" ht="45" customHeight="1">
      <c r="A426" s="74"/>
      <c r="B426" s="27" t="s">
        <v>409</v>
      </c>
      <c r="C426" s="28"/>
      <c r="D426" s="29">
        <v>111155</v>
      </c>
      <c r="E426" s="30">
        <v>70</v>
      </c>
      <c r="F426" s="30" t="s">
        <v>26</v>
      </c>
      <c r="G426" s="30" t="s">
        <v>26</v>
      </c>
      <c r="H426" s="30" t="s">
        <v>339</v>
      </c>
      <c r="I426" s="31">
        <v>110</v>
      </c>
      <c r="J426" s="30">
        <v>4</v>
      </c>
      <c r="K426" s="30">
        <v>17</v>
      </c>
      <c r="L426" s="30"/>
      <c r="M426" s="30"/>
      <c r="N426" s="91"/>
      <c r="O426" s="91"/>
      <c r="P426" s="91"/>
      <c r="Q426" s="91"/>
      <c r="R426" s="91"/>
      <c r="S426" s="91"/>
      <c r="T426" s="91"/>
      <c r="U426" s="91"/>
      <c r="V426" s="91"/>
      <c r="W426" s="91"/>
      <c r="X426" s="91"/>
      <c r="Y426" s="91"/>
      <c r="Z426" s="101">
        <v>9392</v>
      </c>
      <c r="AA426" s="104">
        <f t="shared" si="6"/>
        <v>11458.24</v>
      </c>
    </row>
    <row r="427" spans="1:27" s="32" customFormat="1" ht="45" customHeight="1">
      <c r="A427" s="74"/>
      <c r="B427" s="27" t="s">
        <v>409</v>
      </c>
      <c r="C427" s="28"/>
      <c r="D427" s="29"/>
      <c r="E427" s="30">
        <v>70</v>
      </c>
      <c r="F427" s="30" t="s">
        <v>66</v>
      </c>
      <c r="G427" s="30" t="s">
        <v>26</v>
      </c>
      <c r="H427" s="30" t="s">
        <v>339</v>
      </c>
      <c r="I427" s="31">
        <v>110</v>
      </c>
      <c r="J427" s="30">
        <v>4</v>
      </c>
      <c r="K427" s="30">
        <v>17</v>
      </c>
      <c r="L427" s="30"/>
      <c r="M427" s="30"/>
      <c r="N427" s="91"/>
      <c r="O427" s="91"/>
      <c r="P427" s="91"/>
      <c r="Q427" s="91"/>
      <c r="R427" s="91"/>
      <c r="S427" s="91"/>
      <c r="T427" s="91"/>
      <c r="U427" s="91"/>
      <c r="V427" s="91"/>
      <c r="W427" s="91"/>
      <c r="X427" s="91"/>
      <c r="Y427" s="91"/>
      <c r="Z427" s="101">
        <v>10091</v>
      </c>
      <c r="AA427" s="104">
        <f t="shared" si="6"/>
        <v>12311.02</v>
      </c>
    </row>
    <row r="428" spans="1:27" s="32" customFormat="1" ht="45" customHeight="1">
      <c r="A428" s="74"/>
      <c r="B428" s="27" t="s">
        <v>409</v>
      </c>
      <c r="C428" s="28"/>
      <c r="D428" s="29"/>
      <c r="E428" s="30">
        <v>70</v>
      </c>
      <c r="F428" s="30" t="s">
        <v>281</v>
      </c>
      <c r="G428" s="30" t="s">
        <v>26</v>
      </c>
      <c r="H428" s="30" t="s">
        <v>339</v>
      </c>
      <c r="I428" s="31">
        <v>110</v>
      </c>
      <c r="J428" s="30">
        <v>4</v>
      </c>
      <c r="K428" s="30">
        <v>17</v>
      </c>
      <c r="L428" s="30"/>
      <c r="M428" s="30"/>
      <c r="N428" s="91"/>
      <c r="O428" s="91"/>
      <c r="P428" s="91"/>
      <c r="Q428" s="91"/>
      <c r="R428" s="91"/>
      <c r="S428" s="91"/>
      <c r="T428" s="91"/>
      <c r="U428" s="91"/>
      <c r="V428" s="91"/>
      <c r="W428" s="91"/>
      <c r="X428" s="91"/>
      <c r="Y428" s="91"/>
      <c r="Z428" s="101">
        <v>10335</v>
      </c>
      <c r="AA428" s="104">
        <f t="shared" si="6"/>
        <v>12608.699999999999</v>
      </c>
    </row>
    <row r="429" spans="1:27" s="32" customFormat="1" ht="45" customHeight="1">
      <c r="A429" s="74"/>
      <c r="B429" s="27" t="s">
        <v>338</v>
      </c>
      <c r="C429" s="28"/>
      <c r="D429" s="29">
        <v>111143</v>
      </c>
      <c r="E429" s="30">
        <v>70</v>
      </c>
      <c r="F429" s="30" t="s">
        <v>26</v>
      </c>
      <c r="G429" s="30" t="s">
        <v>26</v>
      </c>
      <c r="H429" s="30" t="s">
        <v>351</v>
      </c>
      <c r="I429" s="31">
        <v>200</v>
      </c>
      <c r="J429" s="30">
        <v>8</v>
      </c>
      <c r="K429" s="30">
        <v>19</v>
      </c>
      <c r="L429" s="30"/>
      <c r="M429" s="30"/>
      <c r="N429" s="91"/>
      <c r="O429" s="91"/>
      <c r="P429" s="91"/>
      <c r="Q429" s="91"/>
      <c r="R429" s="91"/>
      <c r="S429" s="91"/>
      <c r="T429" s="91"/>
      <c r="U429" s="91"/>
      <c r="V429" s="91"/>
      <c r="W429" s="91"/>
      <c r="X429" s="91"/>
      <c r="Y429" s="91"/>
      <c r="Z429" s="101">
        <v>6795</v>
      </c>
      <c r="AA429" s="104">
        <f t="shared" si="6"/>
        <v>8289.9</v>
      </c>
    </row>
    <row r="430" spans="1:27" s="32" customFormat="1" ht="45" customHeight="1">
      <c r="A430" s="74"/>
      <c r="B430" s="27" t="s">
        <v>338</v>
      </c>
      <c r="C430" s="28"/>
      <c r="D430" s="29"/>
      <c r="E430" s="30">
        <v>70</v>
      </c>
      <c r="F430" s="30" t="s">
        <v>66</v>
      </c>
      <c r="G430" s="30" t="s">
        <v>26</v>
      </c>
      <c r="H430" s="30" t="s">
        <v>351</v>
      </c>
      <c r="I430" s="31">
        <v>200</v>
      </c>
      <c r="J430" s="30">
        <v>8</v>
      </c>
      <c r="K430" s="30">
        <v>19</v>
      </c>
      <c r="L430" s="30"/>
      <c r="M430" s="30"/>
      <c r="N430" s="91"/>
      <c r="O430" s="91"/>
      <c r="P430" s="91"/>
      <c r="Q430" s="91"/>
      <c r="R430" s="91"/>
      <c r="S430" s="91"/>
      <c r="T430" s="91"/>
      <c r="U430" s="91"/>
      <c r="V430" s="91"/>
      <c r="W430" s="91"/>
      <c r="X430" s="91"/>
      <c r="Y430" s="91"/>
      <c r="Z430" s="101">
        <v>7494</v>
      </c>
      <c r="AA430" s="104">
        <f t="shared" si="6"/>
        <v>9142.68</v>
      </c>
    </row>
    <row r="431" spans="1:27" s="32" customFormat="1" ht="45" customHeight="1">
      <c r="A431" s="74"/>
      <c r="B431" s="27" t="s">
        <v>338</v>
      </c>
      <c r="C431" s="28"/>
      <c r="D431" s="29"/>
      <c r="E431" s="30">
        <v>70</v>
      </c>
      <c r="F431" s="30" t="s">
        <v>281</v>
      </c>
      <c r="G431" s="30" t="s">
        <v>26</v>
      </c>
      <c r="H431" s="30" t="s">
        <v>339</v>
      </c>
      <c r="I431" s="31">
        <v>200</v>
      </c>
      <c r="J431" s="30">
        <v>8</v>
      </c>
      <c r="K431" s="30">
        <v>19</v>
      </c>
      <c r="L431" s="30" t="s">
        <v>352</v>
      </c>
      <c r="M431" s="30">
        <v>2450</v>
      </c>
      <c r="N431" s="91"/>
      <c r="O431" s="91"/>
      <c r="P431" s="91"/>
      <c r="Q431" s="91"/>
      <c r="R431" s="91"/>
      <c r="S431" s="91"/>
      <c r="T431" s="91"/>
      <c r="U431" s="91"/>
      <c r="V431" s="91"/>
      <c r="W431" s="91"/>
      <c r="X431" s="91"/>
      <c r="Y431" s="91"/>
      <c r="Z431" s="101">
        <v>7738</v>
      </c>
      <c r="AA431" s="104">
        <f t="shared" si="6"/>
        <v>9440.36</v>
      </c>
    </row>
    <row r="432" spans="1:27" s="32" customFormat="1" ht="45" customHeight="1">
      <c r="A432" s="74"/>
      <c r="B432" s="27" t="s">
        <v>375</v>
      </c>
      <c r="C432" s="28"/>
      <c r="D432" s="29">
        <v>111703</v>
      </c>
      <c r="E432" s="30">
        <v>70</v>
      </c>
      <c r="F432" s="30" t="s">
        <v>26</v>
      </c>
      <c r="G432" s="30" t="s">
        <v>26</v>
      </c>
      <c r="H432" s="30" t="s">
        <v>378</v>
      </c>
      <c r="I432" s="31"/>
      <c r="J432" s="30">
        <v>8</v>
      </c>
      <c r="K432" s="30">
        <v>18</v>
      </c>
      <c r="L432" s="30"/>
      <c r="M432" s="30"/>
      <c r="N432" s="91"/>
      <c r="O432" s="91"/>
      <c r="P432" s="91"/>
      <c r="Q432" s="91"/>
      <c r="R432" s="91"/>
      <c r="S432" s="91"/>
      <c r="T432" s="91"/>
      <c r="U432" s="91"/>
      <c r="V432" s="91"/>
      <c r="W432" s="91"/>
      <c r="X432" s="91"/>
      <c r="Y432" s="91"/>
      <c r="Z432" s="101">
        <v>9667</v>
      </c>
      <c r="AA432" s="104">
        <f t="shared" si="6"/>
        <v>11793.74</v>
      </c>
    </row>
    <row r="433" spans="1:27" s="32" customFormat="1" ht="45" customHeight="1">
      <c r="A433" s="74"/>
      <c r="B433" s="27" t="s">
        <v>375</v>
      </c>
      <c r="C433" s="28"/>
      <c r="D433" s="29"/>
      <c r="E433" s="30">
        <v>70</v>
      </c>
      <c r="F433" s="30" t="s">
        <v>66</v>
      </c>
      <c r="G433" s="30" t="s">
        <v>26</v>
      </c>
      <c r="H433" s="30" t="s">
        <v>378</v>
      </c>
      <c r="I433" s="31"/>
      <c r="J433" s="30">
        <v>8</v>
      </c>
      <c r="K433" s="30">
        <v>18</v>
      </c>
      <c r="L433" s="30"/>
      <c r="M433" s="30"/>
      <c r="N433" s="91"/>
      <c r="O433" s="91"/>
      <c r="P433" s="91"/>
      <c r="Q433" s="91"/>
      <c r="R433" s="91"/>
      <c r="S433" s="91"/>
      <c r="T433" s="91"/>
      <c r="U433" s="91"/>
      <c r="V433" s="91"/>
      <c r="W433" s="91"/>
      <c r="X433" s="91"/>
      <c r="Y433" s="91"/>
      <c r="Z433" s="101">
        <v>10600</v>
      </c>
      <c r="AA433" s="104">
        <f t="shared" si="6"/>
        <v>12932</v>
      </c>
    </row>
    <row r="434" spans="1:27" s="32" customFormat="1" ht="45" customHeight="1">
      <c r="A434" s="74"/>
      <c r="B434" s="27" t="s">
        <v>375</v>
      </c>
      <c r="C434" s="28"/>
      <c r="D434" s="29"/>
      <c r="E434" s="30">
        <v>70</v>
      </c>
      <c r="F434" s="30" t="s">
        <v>309</v>
      </c>
      <c r="G434" s="30" t="s">
        <v>26</v>
      </c>
      <c r="H434" s="30" t="s">
        <v>378</v>
      </c>
      <c r="I434" s="31"/>
      <c r="J434" s="30">
        <v>8</v>
      </c>
      <c r="K434" s="30">
        <v>18</v>
      </c>
      <c r="L434" s="30"/>
      <c r="M434" s="30"/>
      <c r="N434" s="91"/>
      <c r="O434" s="91"/>
      <c r="P434" s="91"/>
      <c r="Q434" s="91"/>
      <c r="R434" s="91"/>
      <c r="S434" s="91"/>
      <c r="T434" s="91"/>
      <c r="U434" s="91"/>
      <c r="V434" s="91"/>
      <c r="W434" s="91"/>
      <c r="X434" s="91"/>
      <c r="Y434" s="91"/>
      <c r="Z434" s="101">
        <v>10865</v>
      </c>
      <c r="AA434" s="104">
        <f t="shared" si="6"/>
        <v>13255.3</v>
      </c>
    </row>
    <row r="435" spans="1:27" s="32" customFormat="1" ht="45" customHeight="1">
      <c r="A435" s="74"/>
      <c r="B435" s="27" t="s">
        <v>410</v>
      </c>
      <c r="C435" s="28"/>
      <c r="D435" s="29">
        <v>111731</v>
      </c>
      <c r="E435" s="30">
        <v>70</v>
      </c>
      <c r="F435" s="30" t="s">
        <v>26</v>
      </c>
      <c r="G435" s="30" t="s">
        <v>26</v>
      </c>
      <c r="H435" s="30" t="s">
        <v>380</v>
      </c>
      <c r="I435" s="31"/>
      <c r="J435" s="30">
        <v>8</v>
      </c>
      <c r="K435" s="30">
        <v>20</v>
      </c>
      <c r="L435" s="30"/>
      <c r="M435" s="30"/>
      <c r="N435" s="91"/>
      <c r="O435" s="91"/>
      <c r="P435" s="91"/>
      <c r="Q435" s="91"/>
      <c r="R435" s="91"/>
      <c r="S435" s="91"/>
      <c r="T435" s="91"/>
      <c r="U435" s="91"/>
      <c r="V435" s="91"/>
      <c r="W435" s="91"/>
      <c r="X435" s="91"/>
      <c r="Y435" s="91"/>
      <c r="Z435" s="101">
        <v>14904</v>
      </c>
      <c r="AA435" s="104">
        <f t="shared" si="6"/>
        <v>18182.88</v>
      </c>
    </row>
    <row r="436" spans="1:27" s="32" customFormat="1" ht="45" customHeight="1">
      <c r="A436" s="74"/>
      <c r="B436" s="27" t="s">
        <v>410</v>
      </c>
      <c r="C436" s="28"/>
      <c r="D436" s="29"/>
      <c r="E436" s="30">
        <v>70</v>
      </c>
      <c r="F436" s="30" t="s">
        <v>66</v>
      </c>
      <c r="G436" s="30" t="s">
        <v>26</v>
      </c>
      <c r="H436" s="30" t="s">
        <v>380</v>
      </c>
      <c r="I436" s="31"/>
      <c r="J436" s="30">
        <v>8</v>
      </c>
      <c r="K436" s="30">
        <v>20</v>
      </c>
      <c r="L436" s="30"/>
      <c r="M436" s="30"/>
      <c r="N436" s="91"/>
      <c r="O436" s="91"/>
      <c r="P436" s="91"/>
      <c r="Q436" s="91"/>
      <c r="R436" s="91"/>
      <c r="S436" s="91"/>
      <c r="T436" s="91"/>
      <c r="U436" s="91"/>
      <c r="V436" s="91"/>
      <c r="W436" s="91"/>
      <c r="X436" s="91"/>
      <c r="Y436" s="91"/>
      <c r="Z436" s="101">
        <v>16101</v>
      </c>
      <c r="AA436" s="104">
        <f t="shared" si="6"/>
        <v>19643.22</v>
      </c>
    </row>
    <row r="437" spans="1:27" s="32" customFormat="1" ht="45" customHeight="1">
      <c r="A437" s="74"/>
      <c r="B437" s="27" t="s">
        <v>410</v>
      </c>
      <c r="C437" s="28"/>
      <c r="D437" s="29"/>
      <c r="E437" s="30">
        <v>70</v>
      </c>
      <c r="F437" s="30" t="s">
        <v>281</v>
      </c>
      <c r="G437" s="30" t="s">
        <v>26</v>
      </c>
      <c r="H437" s="30" t="s">
        <v>380</v>
      </c>
      <c r="I437" s="31"/>
      <c r="J437" s="30">
        <v>8</v>
      </c>
      <c r="K437" s="30">
        <v>20</v>
      </c>
      <c r="L437" s="30"/>
      <c r="M437" s="30"/>
      <c r="N437" s="91"/>
      <c r="O437" s="91"/>
      <c r="P437" s="91"/>
      <c r="Q437" s="91"/>
      <c r="R437" s="91"/>
      <c r="S437" s="91"/>
      <c r="T437" s="91"/>
      <c r="U437" s="91"/>
      <c r="V437" s="91"/>
      <c r="W437" s="91"/>
      <c r="X437" s="91"/>
      <c r="Y437" s="91"/>
      <c r="Z437" s="101">
        <v>16441</v>
      </c>
      <c r="AA437" s="104">
        <f t="shared" si="6"/>
        <v>20058.02</v>
      </c>
    </row>
    <row r="438" spans="1:27" s="32" customFormat="1" ht="45" customHeight="1">
      <c r="A438" s="74"/>
      <c r="B438" s="27" t="s">
        <v>411</v>
      </c>
      <c r="C438" s="28"/>
      <c r="D438" s="29">
        <v>111148</v>
      </c>
      <c r="E438" s="30">
        <v>70</v>
      </c>
      <c r="F438" s="30" t="s">
        <v>26</v>
      </c>
      <c r="G438" s="30" t="s">
        <v>26</v>
      </c>
      <c r="H438" s="30" t="s">
        <v>412</v>
      </c>
      <c r="I438" s="31"/>
      <c r="J438" s="30">
        <v>6</v>
      </c>
      <c r="K438" s="30">
        <v>23</v>
      </c>
      <c r="L438" s="30"/>
      <c r="M438" s="30"/>
      <c r="N438" s="91"/>
      <c r="O438" s="91"/>
      <c r="P438" s="91"/>
      <c r="Q438" s="91"/>
      <c r="R438" s="91"/>
      <c r="S438" s="91"/>
      <c r="T438" s="91"/>
      <c r="U438" s="91"/>
      <c r="V438" s="91"/>
      <c r="W438" s="91"/>
      <c r="X438" s="91"/>
      <c r="Y438" s="91"/>
      <c r="Z438" s="101">
        <v>12667</v>
      </c>
      <c r="AA438" s="104">
        <f t="shared" si="6"/>
        <v>15453.74</v>
      </c>
    </row>
    <row r="439" spans="1:27" s="32" customFormat="1" ht="45" customHeight="1">
      <c r="A439" s="74"/>
      <c r="B439" s="27" t="s">
        <v>411</v>
      </c>
      <c r="C439" s="28"/>
      <c r="D439" s="29"/>
      <c r="E439" s="30">
        <v>70</v>
      </c>
      <c r="F439" s="30" t="s">
        <v>66</v>
      </c>
      <c r="G439" s="30" t="s">
        <v>26</v>
      </c>
      <c r="H439" s="30" t="s">
        <v>412</v>
      </c>
      <c r="I439" s="31"/>
      <c r="J439" s="30">
        <v>6</v>
      </c>
      <c r="K439" s="30">
        <v>23</v>
      </c>
      <c r="L439" s="30"/>
      <c r="M439" s="30"/>
      <c r="N439" s="91"/>
      <c r="O439" s="91"/>
      <c r="P439" s="91"/>
      <c r="Q439" s="91"/>
      <c r="R439" s="91"/>
      <c r="S439" s="91"/>
      <c r="T439" s="91"/>
      <c r="U439" s="91"/>
      <c r="V439" s="91"/>
      <c r="W439" s="91"/>
      <c r="X439" s="91"/>
      <c r="Y439" s="91"/>
      <c r="Z439" s="101">
        <v>13451</v>
      </c>
      <c r="AA439" s="104">
        <f t="shared" si="6"/>
        <v>16410.22</v>
      </c>
    </row>
    <row r="440" spans="1:27" s="32" customFormat="1" ht="45" customHeight="1">
      <c r="A440" s="74"/>
      <c r="B440" s="27" t="s">
        <v>411</v>
      </c>
      <c r="C440" s="28"/>
      <c r="D440" s="29"/>
      <c r="E440" s="30">
        <v>70</v>
      </c>
      <c r="F440" s="30" t="s">
        <v>281</v>
      </c>
      <c r="G440" s="30" t="s">
        <v>26</v>
      </c>
      <c r="H440" s="30" t="s">
        <v>412</v>
      </c>
      <c r="I440" s="31"/>
      <c r="J440" s="30">
        <v>6</v>
      </c>
      <c r="K440" s="30">
        <v>23</v>
      </c>
      <c r="L440" s="30"/>
      <c r="M440" s="30"/>
      <c r="N440" s="91"/>
      <c r="O440" s="91"/>
      <c r="P440" s="91"/>
      <c r="Q440" s="91"/>
      <c r="R440" s="91"/>
      <c r="S440" s="91"/>
      <c r="T440" s="91"/>
      <c r="U440" s="91"/>
      <c r="V440" s="91"/>
      <c r="W440" s="91"/>
      <c r="X440" s="91"/>
      <c r="Y440" s="91"/>
      <c r="Z440" s="101">
        <v>13653</v>
      </c>
      <c r="AA440" s="104">
        <f t="shared" si="6"/>
        <v>16656.66</v>
      </c>
    </row>
    <row r="441" spans="1:27" s="32" customFormat="1" ht="45" customHeight="1">
      <c r="A441" s="74"/>
      <c r="B441" s="27" t="s">
        <v>413</v>
      </c>
      <c r="C441" s="28"/>
      <c r="D441" s="29">
        <v>111149</v>
      </c>
      <c r="E441" s="30">
        <v>70</v>
      </c>
      <c r="F441" s="30" t="s">
        <v>26</v>
      </c>
      <c r="G441" s="30" t="s">
        <v>26</v>
      </c>
      <c r="H441" s="30" t="s">
        <v>414</v>
      </c>
      <c r="I441" s="31"/>
      <c r="J441" s="30">
        <v>6</v>
      </c>
      <c r="K441" s="30">
        <v>27</v>
      </c>
      <c r="L441" s="30"/>
      <c r="M441" s="30"/>
      <c r="N441" s="91"/>
      <c r="O441" s="91"/>
      <c r="P441" s="91"/>
      <c r="Q441" s="91"/>
      <c r="R441" s="91"/>
      <c r="S441" s="91"/>
      <c r="T441" s="91"/>
      <c r="U441" s="91"/>
      <c r="V441" s="91"/>
      <c r="W441" s="91"/>
      <c r="X441" s="91"/>
      <c r="Y441" s="91"/>
      <c r="Z441" s="101">
        <v>14087</v>
      </c>
      <c r="AA441" s="104">
        <f t="shared" si="6"/>
        <v>17186.14</v>
      </c>
    </row>
    <row r="442" spans="1:27" s="32" customFormat="1" ht="45" customHeight="1">
      <c r="A442" s="74"/>
      <c r="B442" s="27" t="s">
        <v>413</v>
      </c>
      <c r="C442" s="28"/>
      <c r="D442" s="29"/>
      <c r="E442" s="30">
        <v>70</v>
      </c>
      <c r="F442" s="30" t="s">
        <v>66</v>
      </c>
      <c r="G442" s="30" t="s">
        <v>26</v>
      </c>
      <c r="H442" s="30" t="s">
        <v>414</v>
      </c>
      <c r="I442" s="31"/>
      <c r="J442" s="30">
        <v>6</v>
      </c>
      <c r="K442" s="30">
        <v>27</v>
      </c>
      <c r="L442" s="30"/>
      <c r="M442" s="30"/>
      <c r="N442" s="91"/>
      <c r="O442" s="91"/>
      <c r="P442" s="91"/>
      <c r="Q442" s="91"/>
      <c r="R442" s="91"/>
      <c r="S442" s="91"/>
      <c r="T442" s="91"/>
      <c r="U442" s="91"/>
      <c r="V442" s="91"/>
      <c r="W442" s="91"/>
      <c r="X442" s="91"/>
      <c r="Y442" s="91"/>
      <c r="Z442" s="101">
        <v>14904</v>
      </c>
      <c r="AA442" s="104">
        <f t="shared" si="6"/>
        <v>18182.88</v>
      </c>
    </row>
    <row r="443" spans="1:27" s="32" customFormat="1" ht="45" customHeight="1">
      <c r="A443" s="74"/>
      <c r="B443" s="27" t="s">
        <v>413</v>
      </c>
      <c r="C443" s="28"/>
      <c r="D443" s="29"/>
      <c r="E443" s="30">
        <v>70</v>
      </c>
      <c r="F443" s="30" t="s">
        <v>281</v>
      </c>
      <c r="G443" s="30" t="s">
        <v>26</v>
      </c>
      <c r="H443" s="30" t="s">
        <v>414</v>
      </c>
      <c r="I443" s="31"/>
      <c r="J443" s="30">
        <v>6</v>
      </c>
      <c r="K443" s="30">
        <v>27</v>
      </c>
      <c r="L443" s="30"/>
      <c r="M443" s="30"/>
      <c r="N443" s="91"/>
      <c r="O443" s="91"/>
      <c r="P443" s="91"/>
      <c r="Q443" s="91"/>
      <c r="R443" s="91"/>
      <c r="S443" s="91"/>
      <c r="T443" s="91"/>
      <c r="U443" s="91"/>
      <c r="V443" s="91"/>
      <c r="W443" s="91"/>
      <c r="X443" s="91"/>
      <c r="Y443" s="91"/>
      <c r="Z443" s="101">
        <v>15137</v>
      </c>
      <c r="AA443" s="104">
        <f t="shared" si="6"/>
        <v>18467.14</v>
      </c>
    </row>
    <row r="444" spans="1:27" s="32" customFormat="1" ht="45" customHeight="1">
      <c r="A444" s="74"/>
      <c r="B444" s="27" t="s">
        <v>379</v>
      </c>
      <c r="C444" s="28"/>
      <c r="D444" s="29">
        <v>111708</v>
      </c>
      <c r="E444" s="30">
        <v>70</v>
      </c>
      <c r="F444" s="30" t="s">
        <v>26</v>
      </c>
      <c r="G444" s="30" t="s">
        <v>26</v>
      </c>
      <c r="H444" s="30" t="s">
        <v>380</v>
      </c>
      <c r="I444" s="31"/>
      <c r="J444" s="30">
        <v>8</v>
      </c>
      <c r="K444" s="30">
        <v>20</v>
      </c>
      <c r="L444" s="30"/>
      <c r="M444" s="30"/>
      <c r="N444" s="91"/>
      <c r="O444" s="91"/>
      <c r="P444" s="91"/>
      <c r="Q444" s="91"/>
      <c r="R444" s="91"/>
      <c r="S444" s="91"/>
      <c r="T444" s="91"/>
      <c r="U444" s="91"/>
      <c r="V444" s="91"/>
      <c r="W444" s="91"/>
      <c r="X444" s="91"/>
      <c r="Y444" s="91"/>
      <c r="Z444" s="101">
        <v>10918</v>
      </c>
      <c r="AA444" s="104">
        <f t="shared" si="6"/>
        <v>13319.96</v>
      </c>
    </row>
    <row r="445" spans="1:27" s="32" customFormat="1" ht="45" customHeight="1">
      <c r="A445" s="74"/>
      <c r="B445" s="27" t="s">
        <v>379</v>
      </c>
      <c r="C445" s="28"/>
      <c r="D445" s="29"/>
      <c r="E445" s="30">
        <v>70</v>
      </c>
      <c r="F445" s="30" t="s">
        <v>66</v>
      </c>
      <c r="G445" s="30" t="s">
        <v>26</v>
      </c>
      <c r="H445" s="30" t="s">
        <v>380</v>
      </c>
      <c r="I445" s="31"/>
      <c r="J445" s="30">
        <v>8</v>
      </c>
      <c r="K445" s="30">
        <v>20</v>
      </c>
      <c r="L445" s="30"/>
      <c r="M445" s="30"/>
      <c r="N445" s="91"/>
      <c r="O445" s="91"/>
      <c r="P445" s="91"/>
      <c r="Q445" s="91"/>
      <c r="R445" s="91"/>
      <c r="S445" s="91"/>
      <c r="T445" s="91"/>
      <c r="U445" s="91"/>
      <c r="V445" s="91"/>
      <c r="W445" s="91"/>
      <c r="X445" s="91"/>
      <c r="Y445" s="91"/>
      <c r="Z445" s="101">
        <v>12116</v>
      </c>
      <c r="AA445" s="104">
        <f t="shared" si="6"/>
        <v>14781.52</v>
      </c>
    </row>
    <row r="446" spans="1:27" s="32" customFormat="1" ht="45" customHeight="1">
      <c r="A446" s="74"/>
      <c r="B446" s="27" t="s">
        <v>379</v>
      </c>
      <c r="C446" s="28"/>
      <c r="D446" s="29"/>
      <c r="E446" s="30">
        <v>70</v>
      </c>
      <c r="F446" s="30" t="s">
        <v>281</v>
      </c>
      <c r="G446" s="30" t="s">
        <v>26</v>
      </c>
      <c r="H446" s="30" t="s">
        <v>380</v>
      </c>
      <c r="I446" s="31"/>
      <c r="J446" s="30">
        <v>8</v>
      </c>
      <c r="K446" s="30">
        <v>20</v>
      </c>
      <c r="L446" s="30"/>
      <c r="M446" s="30"/>
      <c r="N446" s="91"/>
      <c r="O446" s="91"/>
      <c r="P446" s="91"/>
      <c r="Q446" s="91"/>
      <c r="R446" s="91"/>
      <c r="S446" s="91"/>
      <c r="T446" s="91"/>
      <c r="U446" s="91"/>
      <c r="V446" s="91"/>
      <c r="W446" s="91"/>
      <c r="X446" s="91"/>
      <c r="Y446" s="91"/>
      <c r="Z446" s="101">
        <v>12455</v>
      </c>
      <c r="AA446" s="104">
        <f t="shared" si="6"/>
        <v>15195.1</v>
      </c>
    </row>
    <row r="447" spans="1:27" s="32" customFormat="1" ht="45" customHeight="1">
      <c r="A447" s="74"/>
      <c r="B447" s="27" t="s">
        <v>382</v>
      </c>
      <c r="C447" s="28"/>
      <c r="D447" s="29">
        <v>111709</v>
      </c>
      <c r="E447" s="30">
        <v>70</v>
      </c>
      <c r="F447" s="30" t="s">
        <v>26</v>
      </c>
      <c r="G447" s="30" t="s">
        <v>26</v>
      </c>
      <c r="H447" s="30" t="s">
        <v>380</v>
      </c>
      <c r="I447" s="31"/>
      <c r="J447" s="30">
        <v>8</v>
      </c>
      <c r="K447" s="30">
        <v>20</v>
      </c>
      <c r="L447" s="30"/>
      <c r="M447" s="30"/>
      <c r="N447" s="91"/>
      <c r="O447" s="91"/>
      <c r="P447" s="91"/>
      <c r="Q447" s="91"/>
      <c r="R447" s="91"/>
      <c r="S447" s="91"/>
      <c r="T447" s="91"/>
      <c r="U447" s="91"/>
      <c r="V447" s="91"/>
      <c r="W447" s="91"/>
      <c r="X447" s="91"/>
      <c r="Y447" s="91"/>
      <c r="Z447" s="101">
        <v>11183</v>
      </c>
      <c r="AA447" s="104">
        <f t="shared" si="6"/>
        <v>13643.26</v>
      </c>
    </row>
    <row r="448" spans="1:27" s="32" customFormat="1" ht="45" customHeight="1">
      <c r="A448" s="74"/>
      <c r="B448" s="27" t="s">
        <v>382</v>
      </c>
      <c r="C448" s="28"/>
      <c r="D448" s="29"/>
      <c r="E448" s="30">
        <v>70</v>
      </c>
      <c r="F448" s="30" t="s">
        <v>66</v>
      </c>
      <c r="G448" s="30" t="s">
        <v>26</v>
      </c>
      <c r="H448" s="30" t="s">
        <v>380</v>
      </c>
      <c r="I448" s="31"/>
      <c r="J448" s="30">
        <v>8</v>
      </c>
      <c r="K448" s="30">
        <v>20</v>
      </c>
      <c r="L448" s="30"/>
      <c r="M448" s="30"/>
      <c r="N448" s="91"/>
      <c r="O448" s="91"/>
      <c r="P448" s="91"/>
      <c r="Q448" s="91"/>
      <c r="R448" s="91"/>
      <c r="S448" s="91"/>
      <c r="T448" s="91"/>
      <c r="U448" s="91"/>
      <c r="V448" s="91"/>
      <c r="W448" s="91"/>
      <c r="X448" s="91"/>
      <c r="Y448" s="91"/>
      <c r="Z448" s="101">
        <v>12381</v>
      </c>
      <c r="AA448" s="104">
        <f t="shared" si="6"/>
        <v>15104.82</v>
      </c>
    </row>
    <row r="449" spans="1:27" s="32" customFormat="1" ht="45" customHeight="1">
      <c r="A449" s="74"/>
      <c r="B449" s="27" t="s">
        <v>382</v>
      </c>
      <c r="C449" s="28"/>
      <c r="D449" s="29"/>
      <c r="E449" s="30">
        <v>70</v>
      </c>
      <c r="F449" s="30" t="s">
        <v>281</v>
      </c>
      <c r="G449" s="30" t="s">
        <v>26</v>
      </c>
      <c r="H449" s="30" t="s">
        <v>380</v>
      </c>
      <c r="I449" s="31"/>
      <c r="J449" s="30">
        <v>8</v>
      </c>
      <c r="K449" s="30">
        <v>20</v>
      </c>
      <c r="L449" s="30"/>
      <c r="M449" s="30"/>
      <c r="N449" s="91"/>
      <c r="O449" s="91"/>
      <c r="P449" s="91"/>
      <c r="Q449" s="91"/>
      <c r="R449" s="91"/>
      <c r="S449" s="91"/>
      <c r="T449" s="91"/>
      <c r="U449" s="91"/>
      <c r="V449" s="91"/>
      <c r="W449" s="91"/>
      <c r="X449" s="91"/>
      <c r="Y449" s="91"/>
      <c r="Z449" s="101">
        <v>12720</v>
      </c>
      <c r="AA449" s="104">
        <f t="shared" si="6"/>
        <v>15518.4</v>
      </c>
    </row>
    <row r="450" spans="1:27" s="32" customFormat="1" ht="45" customHeight="1">
      <c r="A450" s="74"/>
      <c r="B450" s="27" t="s">
        <v>415</v>
      </c>
      <c r="C450" s="28"/>
      <c r="D450" s="29">
        <v>111156</v>
      </c>
      <c r="E450" s="30">
        <v>70</v>
      </c>
      <c r="F450" s="30" t="s">
        <v>26</v>
      </c>
      <c r="G450" s="30" t="s">
        <v>26</v>
      </c>
      <c r="H450" s="30" t="s">
        <v>416</v>
      </c>
      <c r="I450" s="31">
        <v>200</v>
      </c>
      <c r="J450" s="30">
        <v>8</v>
      </c>
      <c r="K450" s="30">
        <v>22</v>
      </c>
      <c r="L450" s="30"/>
      <c r="M450" s="30"/>
      <c r="N450" s="91"/>
      <c r="O450" s="91"/>
      <c r="P450" s="91"/>
      <c r="Q450" s="91"/>
      <c r="R450" s="91"/>
      <c r="S450" s="91"/>
      <c r="T450" s="91"/>
      <c r="U450" s="91"/>
      <c r="V450" s="91"/>
      <c r="W450" s="91"/>
      <c r="X450" s="91"/>
      <c r="Y450" s="91"/>
      <c r="Z450" s="101">
        <v>10674</v>
      </c>
      <c r="AA450" s="104">
        <f t="shared" si="6"/>
        <v>13022.279999999999</v>
      </c>
    </row>
    <row r="451" spans="1:27" s="32" customFormat="1" ht="45" customHeight="1">
      <c r="A451" s="74"/>
      <c r="B451" s="27" t="s">
        <v>415</v>
      </c>
      <c r="C451" s="28"/>
      <c r="D451" s="29"/>
      <c r="E451" s="30">
        <v>70</v>
      </c>
      <c r="F451" s="30" t="s">
        <v>66</v>
      </c>
      <c r="G451" s="30" t="s">
        <v>26</v>
      </c>
      <c r="H451" s="30" t="s">
        <v>416</v>
      </c>
      <c r="I451" s="31">
        <v>200</v>
      </c>
      <c r="J451" s="30">
        <v>8</v>
      </c>
      <c r="K451" s="30">
        <v>22</v>
      </c>
      <c r="L451" s="30"/>
      <c r="M451" s="30"/>
      <c r="N451" s="91"/>
      <c r="O451" s="91"/>
      <c r="P451" s="91"/>
      <c r="Q451" s="91"/>
      <c r="R451" s="91"/>
      <c r="S451" s="91"/>
      <c r="T451" s="91"/>
      <c r="U451" s="91"/>
      <c r="V451" s="91"/>
      <c r="W451" s="91"/>
      <c r="X451" s="91"/>
      <c r="Y451" s="91"/>
      <c r="Z451" s="101">
        <v>11522</v>
      </c>
      <c r="AA451" s="104">
        <f t="shared" si="6"/>
        <v>14056.84</v>
      </c>
    </row>
    <row r="452" spans="1:27" s="32" customFormat="1" ht="45" customHeight="1">
      <c r="A452" s="74"/>
      <c r="B452" s="27" t="s">
        <v>415</v>
      </c>
      <c r="C452" s="28"/>
      <c r="D452" s="29"/>
      <c r="E452" s="30">
        <v>70</v>
      </c>
      <c r="F452" s="30" t="s">
        <v>281</v>
      </c>
      <c r="G452" s="30" t="s">
        <v>26</v>
      </c>
      <c r="H452" s="30" t="s">
        <v>416</v>
      </c>
      <c r="I452" s="31">
        <v>200</v>
      </c>
      <c r="J452" s="30">
        <v>8</v>
      </c>
      <c r="K452" s="30">
        <v>22</v>
      </c>
      <c r="L452" s="30"/>
      <c r="M452" s="30"/>
      <c r="N452" s="91"/>
      <c r="O452" s="91"/>
      <c r="P452" s="91"/>
      <c r="Q452" s="91"/>
      <c r="R452" s="91"/>
      <c r="S452" s="91"/>
      <c r="T452" s="91"/>
      <c r="U452" s="91"/>
      <c r="V452" s="91"/>
      <c r="W452" s="91"/>
      <c r="X452" s="91"/>
      <c r="Y452" s="91"/>
      <c r="Z452" s="101">
        <v>11766</v>
      </c>
      <c r="AA452" s="104">
        <f t="shared" si="6"/>
        <v>14354.52</v>
      </c>
    </row>
    <row r="453" spans="1:27" s="32" customFormat="1" ht="45" customHeight="1">
      <c r="A453" s="74"/>
      <c r="B453" s="27" t="s">
        <v>417</v>
      </c>
      <c r="C453" s="28"/>
      <c r="D453" s="29">
        <v>111157</v>
      </c>
      <c r="E453" s="30">
        <v>70</v>
      </c>
      <c r="F453" s="30" t="s">
        <v>26</v>
      </c>
      <c r="G453" s="30" t="s">
        <v>26</v>
      </c>
      <c r="H453" s="30" t="s">
        <v>418</v>
      </c>
      <c r="I453" s="31">
        <v>150</v>
      </c>
      <c r="J453" s="30">
        <v>9</v>
      </c>
      <c r="K453" s="30">
        <v>25</v>
      </c>
      <c r="L453" s="30"/>
      <c r="M453" s="30"/>
      <c r="N453" s="91"/>
      <c r="O453" s="91"/>
      <c r="P453" s="91"/>
      <c r="Q453" s="91"/>
      <c r="R453" s="91"/>
      <c r="S453" s="91"/>
      <c r="T453" s="91"/>
      <c r="U453" s="91"/>
      <c r="V453" s="91"/>
      <c r="W453" s="91"/>
      <c r="X453" s="91"/>
      <c r="Y453" s="91"/>
      <c r="Z453" s="101">
        <v>14278</v>
      </c>
      <c r="AA453" s="104">
        <f t="shared" si="6"/>
        <v>17419.16</v>
      </c>
    </row>
    <row r="454" spans="1:27" s="32" customFormat="1" ht="45" customHeight="1">
      <c r="A454" s="74"/>
      <c r="B454" s="27" t="s">
        <v>417</v>
      </c>
      <c r="C454" s="28"/>
      <c r="D454" s="29"/>
      <c r="E454" s="30">
        <v>70</v>
      </c>
      <c r="F454" s="30" t="s">
        <v>66</v>
      </c>
      <c r="G454" s="30" t="s">
        <v>26</v>
      </c>
      <c r="H454" s="30" t="s">
        <v>418</v>
      </c>
      <c r="I454" s="31">
        <v>150</v>
      </c>
      <c r="J454" s="30">
        <v>9</v>
      </c>
      <c r="K454" s="30">
        <v>25</v>
      </c>
      <c r="L454" s="30"/>
      <c r="M454" s="30"/>
      <c r="N454" s="91"/>
      <c r="O454" s="91"/>
      <c r="P454" s="91"/>
      <c r="Q454" s="91"/>
      <c r="R454" s="91"/>
      <c r="S454" s="91"/>
      <c r="T454" s="91"/>
      <c r="U454" s="91"/>
      <c r="V454" s="91"/>
      <c r="W454" s="91"/>
      <c r="X454" s="91"/>
      <c r="Y454" s="91"/>
      <c r="Z454" s="101">
        <v>15338</v>
      </c>
      <c r="AA454" s="104">
        <f t="shared" si="6"/>
        <v>18712.36</v>
      </c>
    </row>
    <row r="455" spans="1:27" s="32" customFormat="1" ht="45" customHeight="1">
      <c r="A455" s="74"/>
      <c r="B455" s="27" t="s">
        <v>417</v>
      </c>
      <c r="C455" s="28"/>
      <c r="D455" s="29"/>
      <c r="E455" s="30">
        <v>70</v>
      </c>
      <c r="F455" s="30" t="s">
        <v>281</v>
      </c>
      <c r="G455" s="30" t="s">
        <v>26</v>
      </c>
      <c r="H455" s="30" t="s">
        <v>418</v>
      </c>
      <c r="I455" s="31">
        <v>150</v>
      </c>
      <c r="J455" s="30">
        <v>9</v>
      </c>
      <c r="K455" s="30">
        <v>25</v>
      </c>
      <c r="L455" s="30"/>
      <c r="M455" s="30"/>
      <c r="N455" s="91"/>
      <c r="O455" s="91"/>
      <c r="P455" s="91"/>
      <c r="Q455" s="91"/>
      <c r="R455" s="91"/>
      <c r="S455" s="91"/>
      <c r="T455" s="91"/>
      <c r="U455" s="91"/>
      <c r="V455" s="91"/>
      <c r="W455" s="91"/>
      <c r="X455" s="91"/>
      <c r="Y455" s="91"/>
      <c r="Z455" s="101">
        <v>15730</v>
      </c>
      <c r="AA455" s="104">
        <f t="shared" si="6"/>
        <v>19190.599999999999</v>
      </c>
    </row>
    <row r="456" spans="1:27" s="32" customFormat="1" ht="45" customHeight="1">
      <c r="A456" s="74"/>
      <c r="B456" s="27" t="s">
        <v>399</v>
      </c>
      <c r="C456" s="28"/>
      <c r="D456" s="29">
        <v>111144</v>
      </c>
      <c r="E456" s="30">
        <v>70</v>
      </c>
      <c r="F456" s="30" t="s">
        <v>26</v>
      </c>
      <c r="G456" s="30" t="s">
        <v>26</v>
      </c>
      <c r="H456" s="30" t="s">
        <v>400</v>
      </c>
      <c r="I456" s="31"/>
      <c r="J456" s="30">
        <v>8</v>
      </c>
      <c r="K456" s="30">
        <v>22</v>
      </c>
      <c r="L456" s="30"/>
      <c r="M456" s="30"/>
      <c r="N456" s="91"/>
      <c r="O456" s="91"/>
      <c r="P456" s="91"/>
      <c r="Q456" s="91"/>
      <c r="R456" s="91"/>
      <c r="S456" s="91"/>
      <c r="T456" s="91"/>
      <c r="U456" s="91"/>
      <c r="V456" s="91"/>
      <c r="W456" s="91"/>
      <c r="X456" s="91"/>
      <c r="Y456" s="91"/>
      <c r="Z456" s="101">
        <v>12211</v>
      </c>
      <c r="AA456" s="104">
        <f t="shared" ref="AA456:AA519" si="7">SUM(Z456*1.22)</f>
        <v>14897.42</v>
      </c>
    </row>
    <row r="457" spans="1:27" s="32" customFormat="1" ht="45" customHeight="1">
      <c r="A457" s="74"/>
      <c r="B457" s="27" t="s">
        <v>399</v>
      </c>
      <c r="C457" s="28"/>
      <c r="D457" s="29"/>
      <c r="E457" s="30">
        <v>70</v>
      </c>
      <c r="F457" s="30" t="s">
        <v>66</v>
      </c>
      <c r="G457" s="30" t="s">
        <v>26</v>
      </c>
      <c r="H457" s="30" t="s">
        <v>400</v>
      </c>
      <c r="I457" s="31"/>
      <c r="J457" s="30">
        <v>8</v>
      </c>
      <c r="K457" s="30">
        <v>22</v>
      </c>
      <c r="L457" s="30"/>
      <c r="M457" s="30"/>
      <c r="N457" s="91"/>
      <c r="O457" s="91"/>
      <c r="P457" s="91"/>
      <c r="Q457" s="91"/>
      <c r="R457" s="91"/>
      <c r="S457" s="91"/>
      <c r="T457" s="91"/>
      <c r="U457" s="91"/>
      <c r="V457" s="91"/>
      <c r="W457" s="91"/>
      <c r="X457" s="91"/>
      <c r="Y457" s="91"/>
      <c r="Z457" s="101">
        <v>13208</v>
      </c>
      <c r="AA457" s="104">
        <f t="shared" si="7"/>
        <v>16113.76</v>
      </c>
    </row>
    <row r="458" spans="1:27" s="32" customFormat="1" ht="45" customHeight="1">
      <c r="A458" s="74"/>
      <c r="B458" s="27" t="s">
        <v>399</v>
      </c>
      <c r="C458" s="28"/>
      <c r="D458" s="29"/>
      <c r="E458" s="30">
        <v>70</v>
      </c>
      <c r="F458" s="30" t="s">
        <v>281</v>
      </c>
      <c r="G458" s="30" t="s">
        <v>26</v>
      </c>
      <c r="H458" s="30" t="s">
        <v>400</v>
      </c>
      <c r="I458" s="31">
        <v>200</v>
      </c>
      <c r="J458" s="30">
        <v>8</v>
      </c>
      <c r="K458" s="30">
        <v>22</v>
      </c>
      <c r="L458" s="30"/>
      <c r="M458" s="30"/>
      <c r="N458" s="91"/>
      <c r="O458" s="91"/>
      <c r="P458" s="91"/>
      <c r="Q458" s="91"/>
      <c r="R458" s="91"/>
      <c r="S458" s="91"/>
      <c r="T458" s="91"/>
      <c r="U458" s="91"/>
      <c r="V458" s="91"/>
      <c r="W458" s="91"/>
      <c r="X458" s="91"/>
      <c r="Y458" s="91"/>
      <c r="Z458" s="101">
        <v>13483</v>
      </c>
      <c r="AA458" s="104">
        <f t="shared" si="7"/>
        <v>16449.259999999998</v>
      </c>
    </row>
    <row r="459" spans="1:27" s="32" customFormat="1" ht="45" customHeight="1">
      <c r="A459" s="74"/>
      <c r="B459" s="27" t="s">
        <v>401</v>
      </c>
      <c r="C459" s="28"/>
      <c r="D459" s="29">
        <v>111145</v>
      </c>
      <c r="E459" s="30">
        <v>70</v>
      </c>
      <c r="F459" s="30" t="s">
        <v>26</v>
      </c>
      <c r="G459" s="30" t="s">
        <v>26</v>
      </c>
      <c r="H459" s="30" t="s">
        <v>400</v>
      </c>
      <c r="I459" s="31"/>
      <c r="J459" s="30">
        <v>8</v>
      </c>
      <c r="K459" s="30">
        <v>22</v>
      </c>
      <c r="L459" s="30"/>
      <c r="M459" s="30"/>
      <c r="N459" s="91"/>
      <c r="O459" s="91"/>
      <c r="P459" s="91"/>
      <c r="Q459" s="91"/>
      <c r="R459" s="91"/>
      <c r="S459" s="91"/>
      <c r="T459" s="91"/>
      <c r="U459" s="91"/>
      <c r="V459" s="91"/>
      <c r="W459" s="91"/>
      <c r="X459" s="91"/>
      <c r="Y459" s="91"/>
      <c r="Z459" s="101">
        <v>12720</v>
      </c>
      <c r="AA459" s="104">
        <f t="shared" si="7"/>
        <v>15518.4</v>
      </c>
    </row>
    <row r="460" spans="1:27" s="32" customFormat="1" ht="45" customHeight="1">
      <c r="A460" s="74"/>
      <c r="B460" s="27" t="s">
        <v>401</v>
      </c>
      <c r="C460" s="28"/>
      <c r="D460" s="29"/>
      <c r="E460" s="30">
        <v>70</v>
      </c>
      <c r="F460" s="30" t="s">
        <v>66</v>
      </c>
      <c r="G460" s="30" t="s">
        <v>26</v>
      </c>
      <c r="H460" s="30" t="s">
        <v>400</v>
      </c>
      <c r="I460" s="31"/>
      <c r="J460" s="30">
        <v>8</v>
      </c>
      <c r="K460" s="30">
        <v>22</v>
      </c>
      <c r="L460" s="30"/>
      <c r="M460" s="30"/>
      <c r="N460" s="91"/>
      <c r="O460" s="91"/>
      <c r="P460" s="91"/>
      <c r="Q460" s="91"/>
      <c r="R460" s="91"/>
      <c r="S460" s="91"/>
      <c r="T460" s="91"/>
      <c r="U460" s="91"/>
      <c r="V460" s="91"/>
      <c r="W460" s="91"/>
      <c r="X460" s="91"/>
      <c r="Y460" s="91"/>
      <c r="Z460" s="101">
        <v>13727</v>
      </c>
      <c r="AA460" s="104">
        <f t="shared" si="7"/>
        <v>16746.939999999999</v>
      </c>
    </row>
    <row r="461" spans="1:27" s="32" customFormat="1" ht="45" customHeight="1">
      <c r="A461" s="74"/>
      <c r="B461" s="27" t="s">
        <v>401</v>
      </c>
      <c r="C461" s="28"/>
      <c r="D461" s="29"/>
      <c r="E461" s="30">
        <v>70</v>
      </c>
      <c r="F461" s="30" t="s">
        <v>281</v>
      </c>
      <c r="G461" s="30" t="s">
        <v>26</v>
      </c>
      <c r="H461" s="30" t="s">
        <v>400</v>
      </c>
      <c r="I461" s="31">
        <v>200</v>
      </c>
      <c r="J461" s="30">
        <v>8</v>
      </c>
      <c r="K461" s="30">
        <v>22</v>
      </c>
      <c r="L461" s="30"/>
      <c r="M461" s="30"/>
      <c r="N461" s="91"/>
      <c r="O461" s="91"/>
      <c r="P461" s="91"/>
      <c r="Q461" s="91"/>
      <c r="R461" s="91"/>
      <c r="S461" s="91"/>
      <c r="T461" s="91"/>
      <c r="U461" s="91"/>
      <c r="V461" s="91"/>
      <c r="W461" s="91"/>
      <c r="X461" s="91"/>
      <c r="Y461" s="91"/>
      <c r="Z461" s="101">
        <v>13992</v>
      </c>
      <c r="AA461" s="104">
        <f t="shared" si="7"/>
        <v>17070.239999999998</v>
      </c>
    </row>
    <row r="462" spans="1:27" s="32" customFormat="1" ht="45" customHeight="1">
      <c r="A462" s="74"/>
      <c r="B462" s="27" t="s">
        <v>402</v>
      </c>
      <c r="C462" s="28"/>
      <c r="D462" s="29">
        <v>111146</v>
      </c>
      <c r="E462" s="30">
        <v>70</v>
      </c>
      <c r="F462" s="30" t="s">
        <v>26</v>
      </c>
      <c r="G462" s="30" t="s">
        <v>26</v>
      </c>
      <c r="H462" s="30" t="s">
        <v>403</v>
      </c>
      <c r="I462" s="31"/>
      <c r="J462" s="30">
        <v>8</v>
      </c>
      <c r="K462" s="30">
        <v>25</v>
      </c>
      <c r="L462" s="30"/>
      <c r="M462" s="30"/>
      <c r="N462" s="91"/>
      <c r="O462" s="91"/>
      <c r="P462" s="91"/>
      <c r="Q462" s="91"/>
      <c r="R462" s="91"/>
      <c r="S462" s="91"/>
      <c r="T462" s="91"/>
      <c r="U462" s="91"/>
      <c r="V462" s="91"/>
      <c r="W462" s="91"/>
      <c r="X462" s="91"/>
      <c r="Y462" s="91"/>
      <c r="Z462" s="101">
        <v>12582</v>
      </c>
      <c r="AA462" s="104">
        <f t="shared" si="7"/>
        <v>15350.039999999999</v>
      </c>
    </row>
    <row r="463" spans="1:27" s="32" customFormat="1" ht="45" customHeight="1">
      <c r="A463" s="74"/>
      <c r="B463" s="27" t="s">
        <v>402</v>
      </c>
      <c r="C463" s="28"/>
      <c r="D463" s="29"/>
      <c r="E463" s="30">
        <v>70</v>
      </c>
      <c r="F463" s="30" t="s">
        <v>66</v>
      </c>
      <c r="G463" s="30" t="s">
        <v>26</v>
      </c>
      <c r="H463" s="30" t="s">
        <v>403</v>
      </c>
      <c r="I463" s="31"/>
      <c r="J463" s="30">
        <v>8</v>
      </c>
      <c r="K463" s="30">
        <v>25</v>
      </c>
      <c r="L463" s="30"/>
      <c r="M463" s="30"/>
      <c r="N463" s="91"/>
      <c r="O463" s="91"/>
      <c r="P463" s="91"/>
      <c r="Q463" s="91"/>
      <c r="R463" s="91"/>
      <c r="S463" s="91"/>
      <c r="T463" s="91"/>
      <c r="U463" s="91"/>
      <c r="V463" s="91"/>
      <c r="W463" s="91"/>
      <c r="X463" s="91"/>
      <c r="Y463" s="91"/>
      <c r="Z463" s="101">
        <v>13695</v>
      </c>
      <c r="AA463" s="104">
        <f t="shared" si="7"/>
        <v>16707.899999999998</v>
      </c>
    </row>
    <row r="464" spans="1:27" s="32" customFormat="1" ht="45" customHeight="1">
      <c r="A464" s="74"/>
      <c r="B464" s="27" t="s">
        <v>402</v>
      </c>
      <c r="C464" s="28"/>
      <c r="D464" s="29"/>
      <c r="E464" s="30">
        <v>70</v>
      </c>
      <c r="F464" s="30" t="s">
        <v>281</v>
      </c>
      <c r="G464" s="30" t="s">
        <v>26</v>
      </c>
      <c r="H464" s="30" t="s">
        <v>403</v>
      </c>
      <c r="I464" s="31">
        <v>200</v>
      </c>
      <c r="J464" s="30">
        <v>8</v>
      </c>
      <c r="K464" s="30">
        <v>25</v>
      </c>
      <c r="L464" s="30"/>
      <c r="M464" s="30"/>
      <c r="N464" s="91"/>
      <c r="O464" s="91"/>
      <c r="P464" s="91"/>
      <c r="Q464" s="91"/>
      <c r="R464" s="91"/>
      <c r="S464" s="91"/>
      <c r="T464" s="91"/>
      <c r="U464" s="91"/>
      <c r="V464" s="91"/>
      <c r="W464" s="91"/>
      <c r="X464" s="91"/>
      <c r="Y464" s="91"/>
      <c r="Z464" s="101">
        <v>13992</v>
      </c>
      <c r="AA464" s="104">
        <f t="shared" si="7"/>
        <v>17070.239999999998</v>
      </c>
    </row>
    <row r="465" spans="1:27" s="32" customFormat="1" ht="45" customHeight="1">
      <c r="A465" s="74"/>
      <c r="B465" s="27" t="s">
        <v>404</v>
      </c>
      <c r="C465" s="28"/>
      <c r="D465" s="29">
        <v>111147</v>
      </c>
      <c r="E465" s="30">
        <v>70</v>
      </c>
      <c r="F465" s="30" t="s">
        <v>26</v>
      </c>
      <c r="G465" s="30" t="s">
        <v>26</v>
      </c>
      <c r="H465" s="30" t="s">
        <v>403</v>
      </c>
      <c r="I465" s="31"/>
      <c r="J465" s="30">
        <v>8</v>
      </c>
      <c r="K465" s="30">
        <v>25</v>
      </c>
      <c r="L465" s="30"/>
      <c r="M465" s="30"/>
      <c r="N465" s="91"/>
      <c r="O465" s="91"/>
      <c r="P465" s="91"/>
      <c r="Q465" s="91"/>
      <c r="R465" s="91"/>
      <c r="S465" s="91"/>
      <c r="T465" s="91"/>
      <c r="U465" s="91"/>
      <c r="V465" s="91"/>
      <c r="W465" s="91"/>
      <c r="X465" s="91"/>
      <c r="Y465" s="91"/>
      <c r="Z465" s="101">
        <v>13950</v>
      </c>
      <c r="AA465" s="104">
        <f t="shared" si="7"/>
        <v>17019</v>
      </c>
    </row>
    <row r="466" spans="1:27" s="32" customFormat="1" ht="45" customHeight="1">
      <c r="A466" s="74"/>
      <c r="B466" s="27" t="s">
        <v>404</v>
      </c>
      <c r="C466" s="28"/>
      <c r="D466" s="29"/>
      <c r="E466" s="30">
        <v>70</v>
      </c>
      <c r="F466" s="30" t="s">
        <v>66</v>
      </c>
      <c r="G466" s="30" t="s">
        <v>26</v>
      </c>
      <c r="H466" s="30" t="s">
        <v>403</v>
      </c>
      <c r="I466" s="31"/>
      <c r="J466" s="30">
        <v>8</v>
      </c>
      <c r="K466" s="30">
        <v>25</v>
      </c>
      <c r="L466" s="30"/>
      <c r="M466" s="30"/>
      <c r="N466" s="91"/>
      <c r="O466" s="91"/>
      <c r="P466" s="91"/>
      <c r="Q466" s="91"/>
      <c r="R466" s="91"/>
      <c r="S466" s="91"/>
      <c r="T466" s="91"/>
      <c r="U466" s="91"/>
      <c r="V466" s="91"/>
      <c r="W466" s="91"/>
      <c r="X466" s="91"/>
      <c r="Y466" s="91"/>
      <c r="Z466" s="101">
        <v>15052</v>
      </c>
      <c r="AA466" s="104">
        <f t="shared" si="7"/>
        <v>18363.439999999999</v>
      </c>
    </row>
    <row r="467" spans="1:27" s="32" customFormat="1" ht="45" customHeight="1">
      <c r="A467" s="74"/>
      <c r="B467" s="27" t="s">
        <v>404</v>
      </c>
      <c r="C467" s="28"/>
      <c r="D467" s="29"/>
      <c r="E467" s="30">
        <v>70</v>
      </c>
      <c r="F467" s="30" t="s">
        <v>281</v>
      </c>
      <c r="G467" s="30" t="s">
        <v>26</v>
      </c>
      <c r="H467" s="30" t="s">
        <v>403</v>
      </c>
      <c r="I467" s="31">
        <v>200</v>
      </c>
      <c r="J467" s="30">
        <v>8</v>
      </c>
      <c r="K467" s="30">
        <v>25</v>
      </c>
      <c r="L467" s="30"/>
      <c r="M467" s="30"/>
      <c r="N467" s="91"/>
      <c r="O467" s="91"/>
      <c r="P467" s="91"/>
      <c r="Q467" s="91"/>
      <c r="R467" s="91"/>
      <c r="S467" s="91"/>
      <c r="T467" s="91"/>
      <c r="U467" s="91"/>
      <c r="V467" s="91"/>
      <c r="W467" s="91"/>
      <c r="X467" s="91"/>
      <c r="Y467" s="91"/>
      <c r="Z467" s="101">
        <v>15359</v>
      </c>
      <c r="AA467" s="104">
        <f t="shared" si="7"/>
        <v>18737.98</v>
      </c>
    </row>
    <row r="468" spans="1:27" s="32" customFormat="1" ht="45" customHeight="1">
      <c r="A468" s="74"/>
      <c r="B468" s="27" t="s">
        <v>419</v>
      </c>
      <c r="C468" s="28"/>
      <c r="D468" s="29">
        <v>111158</v>
      </c>
      <c r="E468" s="30">
        <v>70</v>
      </c>
      <c r="F468" s="30" t="s">
        <v>26</v>
      </c>
      <c r="G468" s="30" t="s">
        <v>26</v>
      </c>
      <c r="H468" s="30" t="s">
        <v>420</v>
      </c>
      <c r="I468" s="31">
        <v>50</v>
      </c>
      <c r="J468" s="30">
        <v>10</v>
      </c>
      <c r="K468" s="30">
        <v>27</v>
      </c>
      <c r="L468" s="30"/>
      <c r="M468" s="30"/>
      <c r="N468" s="91"/>
      <c r="O468" s="91"/>
      <c r="P468" s="91"/>
      <c r="Q468" s="91"/>
      <c r="R468" s="91"/>
      <c r="S468" s="91"/>
      <c r="T468" s="91"/>
      <c r="U468" s="91"/>
      <c r="V468" s="91"/>
      <c r="W468" s="91"/>
      <c r="X468" s="91"/>
      <c r="Y468" s="91"/>
      <c r="Z468" s="101">
        <v>16780</v>
      </c>
      <c r="AA468" s="104">
        <f t="shared" si="7"/>
        <v>20471.599999999999</v>
      </c>
    </row>
    <row r="469" spans="1:27" s="32" customFormat="1" ht="45" customHeight="1">
      <c r="A469" s="74"/>
      <c r="B469" s="27" t="s">
        <v>419</v>
      </c>
      <c r="C469" s="28"/>
      <c r="D469" s="29"/>
      <c r="E469" s="30">
        <v>70</v>
      </c>
      <c r="F469" s="30" t="s">
        <v>66</v>
      </c>
      <c r="G469" s="30" t="s">
        <v>26</v>
      </c>
      <c r="H469" s="30" t="s">
        <v>420</v>
      </c>
      <c r="I469" s="31">
        <v>50</v>
      </c>
      <c r="J469" s="30">
        <v>10</v>
      </c>
      <c r="K469" s="30">
        <v>27</v>
      </c>
      <c r="L469" s="30"/>
      <c r="M469" s="30"/>
      <c r="N469" s="91"/>
      <c r="O469" s="91"/>
      <c r="P469" s="91"/>
      <c r="Q469" s="91"/>
      <c r="R469" s="91"/>
      <c r="S469" s="91"/>
      <c r="T469" s="91"/>
      <c r="U469" s="91"/>
      <c r="V469" s="91"/>
      <c r="W469" s="91"/>
      <c r="X469" s="91"/>
      <c r="Y469" s="91"/>
      <c r="Z469" s="101">
        <v>18296</v>
      </c>
      <c r="AA469" s="104">
        <f t="shared" si="7"/>
        <v>22321.119999999999</v>
      </c>
    </row>
    <row r="470" spans="1:27" s="32" customFormat="1" ht="45" customHeight="1">
      <c r="A470" s="74"/>
      <c r="B470" s="27" t="s">
        <v>419</v>
      </c>
      <c r="C470" s="28"/>
      <c r="D470" s="29"/>
      <c r="E470" s="30">
        <v>70</v>
      </c>
      <c r="F470" s="30" t="s">
        <v>281</v>
      </c>
      <c r="G470" s="30" t="s">
        <v>26</v>
      </c>
      <c r="H470" s="30" t="s">
        <v>420</v>
      </c>
      <c r="I470" s="31">
        <v>50</v>
      </c>
      <c r="J470" s="30">
        <v>10</v>
      </c>
      <c r="K470" s="30">
        <v>27</v>
      </c>
      <c r="L470" s="30"/>
      <c r="M470" s="30"/>
      <c r="N470" s="91"/>
      <c r="O470" s="91"/>
      <c r="P470" s="91"/>
      <c r="Q470" s="91"/>
      <c r="R470" s="91"/>
      <c r="S470" s="91"/>
      <c r="T470" s="91"/>
      <c r="U470" s="91"/>
      <c r="V470" s="91"/>
      <c r="W470" s="91"/>
      <c r="X470" s="91"/>
      <c r="Y470" s="91"/>
      <c r="Z470" s="101">
        <v>18720</v>
      </c>
      <c r="AA470" s="104">
        <f t="shared" si="7"/>
        <v>22838.399999999998</v>
      </c>
    </row>
    <row r="471" spans="1:27" s="32" customFormat="1" ht="45" customHeight="1">
      <c r="A471" s="74"/>
      <c r="B471" s="27" t="s">
        <v>384</v>
      </c>
      <c r="C471" s="28"/>
      <c r="D471" s="29">
        <v>111716</v>
      </c>
      <c r="E471" s="30">
        <v>70</v>
      </c>
      <c r="F471" s="30" t="s">
        <v>26</v>
      </c>
      <c r="G471" s="30" t="s">
        <v>26</v>
      </c>
      <c r="H471" s="30" t="s">
        <v>437</v>
      </c>
      <c r="I471" s="31"/>
      <c r="J471" s="30">
        <v>7</v>
      </c>
      <c r="K471" s="30">
        <v>26</v>
      </c>
      <c r="L471" s="30"/>
      <c r="M471" s="30"/>
      <c r="N471" s="91"/>
      <c r="O471" s="91"/>
      <c r="P471" s="91"/>
      <c r="Q471" s="91"/>
      <c r="R471" s="91"/>
      <c r="S471" s="91"/>
      <c r="T471" s="91"/>
      <c r="U471" s="91"/>
      <c r="V471" s="91"/>
      <c r="W471" s="91"/>
      <c r="X471" s="91"/>
      <c r="Y471" s="91"/>
      <c r="Z471" s="101">
        <v>15105</v>
      </c>
      <c r="AA471" s="104">
        <f t="shared" si="7"/>
        <v>18428.099999999999</v>
      </c>
    </row>
    <row r="472" spans="1:27" s="32" customFormat="1" ht="45" customHeight="1">
      <c r="A472" s="74"/>
      <c r="B472" s="27" t="s">
        <v>384</v>
      </c>
      <c r="C472" s="28"/>
      <c r="D472" s="29"/>
      <c r="E472" s="30">
        <v>70</v>
      </c>
      <c r="F472" s="30" t="s">
        <v>66</v>
      </c>
      <c r="G472" s="30" t="s">
        <v>26</v>
      </c>
      <c r="H472" s="30" t="s">
        <v>437</v>
      </c>
      <c r="I472" s="31"/>
      <c r="J472" s="30">
        <v>7</v>
      </c>
      <c r="K472" s="30">
        <v>26</v>
      </c>
      <c r="L472" s="30"/>
      <c r="M472" s="30"/>
      <c r="N472" s="91"/>
      <c r="O472" s="91"/>
      <c r="P472" s="91"/>
      <c r="Q472" s="91"/>
      <c r="R472" s="91"/>
      <c r="S472" s="91"/>
      <c r="T472" s="91"/>
      <c r="U472" s="91"/>
      <c r="V472" s="91"/>
      <c r="W472" s="91"/>
      <c r="X472" s="91"/>
      <c r="Y472" s="91"/>
      <c r="Z472" s="101">
        <v>16419</v>
      </c>
      <c r="AA472" s="104">
        <f t="shared" si="7"/>
        <v>20031.18</v>
      </c>
    </row>
    <row r="473" spans="1:27" s="32" customFormat="1" ht="45" customHeight="1">
      <c r="A473" s="74"/>
      <c r="B473" s="27" t="s">
        <v>384</v>
      </c>
      <c r="C473" s="28"/>
      <c r="D473" s="29"/>
      <c r="E473" s="30">
        <v>70</v>
      </c>
      <c r="F473" s="30" t="s">
        <v>281</v>
      </c>
      <c r="G473" s="30" t="s">
        <v>26</v>
      </c>
      <c r="H473" s="30" t="s">
        <v>437</v>
      </c>
      <c r="I473" s="31"/>
      <c r="J473" s="30">
        <v>7</v>
      </c>
      <c r="K473" s="30">
        <v>26</v>
      </c>
      <c r="L473" s="30"/>
      <c r="M473" s="30"/>
      <c r="N473" s="91"/>
      <c r="O473" s="91"/>
      <c r="P473" s="91"/>
      <c r="Q473" s="91"/>
      <c r="R473" s="91"/>
      <c r="S473" s="91"/>
      <c r="T473" s="91"/>
      <c r="U473" s="91"/>
      <c r="V473" s="91"/>
      <c r="W473" s="91"/>
      <c r="X473" s="91"/>
      <c r="Y473" s="91"/>
      <c r="Z473" s="101">
        <v>16843</v>
      </c>
      <c r="AA473" s="104">
        <f t="shared" si="7"/>
        <v>20548.46</v>
      </c>
    </row>
    <row r="474" spans="1:27" s="32" customFormat="1" ht="45" customHeight="1">
      <c r="A474" s="74"/>
      <c r="B474" s="27" t="s">
        <v>421</v>
      </c>
      <c r="C474" s="28"/>
      <c r="D474" s="29">
        <v>111152</v>
      </c>
      <c r="E474" s="30">
        <v>70</v>
      </c>
      <c r="F474" s="30" t="s">
        <v>26</v>
      </c>
      <c r="G474" s="30" t="s">
        <v>26</v>
      </c>
      <c r="H474" s="30" t="s">
        <v>422</v>
      </c>
      <c r="I474" s="31"/>
      <c r="J474" s="30">
        <v>8</v>
      </c>
      <c r="K474" s="30">
        <v>21</v>
      </c>
      <c r="L474" s="30"/>
      <c r="M474" s="30"/>
      <c r="N474" s="91"/>
      <c r="O474" s="91"/>
      <c r="P474" s="91"/>
      <c r="Q474" s="91"/>
      <c r="R474" s="91"/>
      <c r="S474" s="91"/>
      <c r="T474" s="91"/>
      <c r="U474" s="91"/>
      <c r="V474" s="91"/>
      <c r="W474" s="91"/>
      <c r="X474" s="91"/>
      <c r="Y474" s="91"/>
      <c r="Z474" s="101">
        <v>11607</v>
      </c>
      <c r="AA474" s="104">
        <f t="shared" si="7"/>
        <v>14160.539999999999</v>
      </c>
    </row>
    <row r="475" spans="1:27" s="32" customFormat="1" ht="45" customHeight="1">
      <c r="A475" s="74"/>
      <c r="B475" s="27" t="s">
        <v>421</v>
      </c>
      <c r="C475" s="28"/>
      <c r="D475" s="29"/>
      <c r="E475" s="30">
        <v>70</v>
      </c>
      <c r="F475" s="30" t="s">
        <v>66</v>
      </c>
      <c r="G475" s="30" t="s">
        <v>26</v>
      </c>
      <c r="H475" s="30" t="s">
        <v>422</v>
      </c>
      <c r="I475" s="31"/>
      <c r="J475" s="30">
        <v>8</v>
      </c>
      <c r="K475" s="30">
        <v>21</v>
      </c>
      <c r="L475" s="30"/>
      <c r="M475" s="30"/>
      <c r="N475" s="91"/>
      <c r="O475" s="91"/>
      <c r="P475" s="91"/>
      <c r="Q475" s="91"/>
      <c r="R475" s="91"/>
      <c r="S475" s="91"/>
      <c r="T475" s="91"/>
      <c r="U475" s="91"/>
      <c r="V475" s="91"/>
      <c r="W475" s="91"/>
      <c r="X475" s="91"/>
      <c r="Y475" s="91"/>
      <c r="Z475" s="101">
        <v>12593</v>
      </c>
      <c r="AA475" s="104">
        <f t="shared" si="7"/>
        <v>15363.46</v>
      </c>
    </row>
    <row r="476" spans="1:27" s="32" customFormat="1" ht="45" customHeight="1">
      <c r="A476" s="74"/>
      <c r="B476" s="27" t="s">
        <v>421</v>
      </c>
      <c r="C476" s="28"/>
      <c r="D476" s="29"/>
      <c r="E476" s="30">
        <v>70</v>
      </c>
      <c r="F476" s="30" t="s">
        <v>281</v>
      </c>
      <c r="G476" s="30" t="s">
        <v>26</v>
      </c>
      <c r="H476" s="30" t="s">
        <v>422</v>
      </c>
      <c r="I476" s="31"/>
      <c r="J476" s="30">
        <v>8</v>
      </c>
      <c r="K476" s="30">
        <v>21</v>
      </c>
      <c r="L476" s="30"/>
      <c r="M476" s="30"/>
      <c r="N476" s="91"/>
      <c r="O476" s="91"/>
      <c r="P476" s="91"/>
      <c r="Q476" s="91"/>
      <c r="R476" s="91"/>
      <c r="S476" s="91"/>
      <c r="T476" s="91"/>
      <c r="U476" s="91"/>
      <c r="V476" s="91"/>
      <c r="W476" s="91"/>
      <c r="X476" s="91"/>
      <c r="Y476" s="91"/>
      <c r="Z476" s="101">
        <v>12890</v>
      </c>
      <c r="AA476" s="104">
        <f t="shared" si="7"/>
        <v>15725.8</v>
      </c>
    </row>
    <row r="477" spans="1:27" s="32" customFormat="1" ht="45" customHeight="1">
      <c r="A477" s="74"/>
      <c r="B477" s="27" t="s">
        <v>423</v>
      </c>
      <c r="C477" s="28"/>
      <c r="D477" s="29">
        <v>111153</v>
      </c>
      <c r="E477" s="30">
        <v>70</v>
      </c>
      <c r="F477" s="30" t="s">
        <v>26</v>
      </c>
      <c r="G477" s="30" t="s">
        <v>26</v>
      </c>
      <c r="H477" s="30" t="s">
        <v>424</v>
      </c>
      <c r="I477" s="31"/>
      <c r="J477" s="30">
        <v>8</v>
      </c>
      <c r="K477" s="30">
        <v>23</v>
      </c>
      <c r="L477" s="30"/>
      <c r="M477" s="30"/>
      <c r="N477" s="91"/>
      <c r="O477" s="91"/>
      <c r="P477" s="91"/>
      <c r="Q477" s="91"/>
      <c r="R477" s="91"/>
      <c r="S477" s="91"/>
      <c r="T477" s="91"/>
      <c r="U477" s="91"/>
      <c r="V477" s="91"/>
      <c r="W477" s="91"/>
      <c r="X477" s="91"/>
      <c r="Y477" s="91"/>
      <c r="Z477" s="101">
        <v>12307</v>
      </c>
      <c r="AA477" s="104">
        <f t="shared" si="7"/>
        <v>15014.539999999999</v>
      </c>
    </row>
    <row r="478" spans="1:27" s="32" customFormat="1" ht="45" customHeight="1">
      <c r="A478" s="74"/>
      <c r="B478" s="27" t="s">
        <v>423</v>
      </c>
      <c r="C478" s="28"/>
      <c r="D478" s="29"/>
      <c r="E478" s="30">
        <v>70</v>
      </c>
      <c r="F478" s="30" t="s">
        <v>66</v>
      </c>
      <c r="G478" s="30" t="s">
        <v>26</v>
      </c>
      <c r="H478" s="30" t="s">
        <v>424</v>
      </c>
      <c r="I478" s="31"/>
      <c r="J478" s="30">
        <v>8</v>
      </c>
      <c r="K478" s="30">
        <v>23</v>
      </c>
      <c r="L478" s="30"/>
      <c r="M478" s="30"/>
      <c r="N478" s="91"/>
      <c r="O478" s="91"/>
      <c r="P478" s="91"/>
      <c r="Q478" s="91"/>
      <c r="R478" s="91"/>
      <c r="S478" s="91"/>
      <c r="T478" s="91"/>
      <c r="U478" s="91"/>
      <c r="V478" s="91"/>
      <c r="W478" s="91"/>
      <c r="X478" s="91"/>
      <c r="Y478" s="91"/>
      <c r="Z478" s="101">
        <v>13398</v>
      </c>
      <c r="AA478" s="104">
        <f t="shared" si="7"/>
        <v>16345.56</v>
      </c>
    </row>
    <row r="479" spans="1:27" s="32" customFormat="1" ht="45" customHeight="1">
      <c r="A479" s="74"/>
      <c r="B479" s="27" t="s">
        <v>423</v>
      </c>
      <c r="C479" s="28"/>
      <c r="D479" s="29"/>
      <c r="E479" s="30">
        <v>70</v>
      </c>
      <c r="F479" s="30" t="s">
        <v>281</v>
      </c>
      <c r="G479" s="30" t="s">
        <v>26</v>
      </c>
      <c r="H479" s="30" t="s">
        <v>424</v>
      </c>
      <c r="I479" s="31"/>
      <c r="J479" s="30">
        <v>8</v>
      </c>
      <c r="K479" s="30">
        <v>23</v>
      </c>
      <c r="L479" s="30"/>
      <c r="M479" s="30"/>
      <c r="N479" s="91"/>
      <c r="O479" s="91"/>
      <c r="P479" s="91"/>
      <c r="Q479" s="91"/>
      <c r="R479" s="91"/>
      <c r="S479" s="91"/>
      <c r="T479" s="91"/>
      <c r="U479" s="91"/>
      <c r="V479" s="91"/>
      <c r="W479" s="91"/>
      <c r="X479" s="91"/>
      <c r="Y479" s="91"/>
      <c r="Z479" s="101">
        <v>13738</v>
      </c>
      <c r="AA479" s="104">
        <f t="shared" si="7"/>
        <v>16760.36</v>
      </c>
    </row>
    <row r="480" spans="1:27" s="32" customFormat="1" ht="45" customHeight="1">
      <c r="A480" s="74"/>
      <c r="B480" s="27" t="s">
        <v>425</v>
      </c>
      <c r="C480" s="28"/>
      <c r="D480" s="29">
        <v>111159</v>
      </c>
      <c r="E480" s="30">
        <v>70</v>
      </c>
      <c r="F480" s="30" t="s">
        <v>26</v>
      </c>
      <c r="G480" s="30" t="s">
        <v>26</v>
      </c>
      <c r="H480" s="30" t="s">
        <v>426</v>
      </c>
      <c r="I480" s="31"/>
      <c r="J480" s="30">
        <v>12</v>
      </c>
      <c r="K480" s="30">
        <v>32</v>
      </c>
      <c r="L480" s="30"/>
      <c r="M480" s="30"/>
      <c r="N480" s="91"/>
      <c r="O480" s="91"/>
      <c r="P480" s="91"/>
      <c r="Q480" s="91"/>
      <c r="R480" s="91"/>
      <c r="S480" s="91"/>
      <c r="T480" s="91"/>
      <c r="U480" s="91"/>
      <c r="V480" s="91"/>
      <c r="W480" s="91"/>
      <c r="X480" s="91"/>
      <c r="Y480" s="91"/>
      <c r="Z480" s="101">
        <v>14543</v>
      </c>
      <c r="AA480" s="104">
        <f t="shared" si="7"/>
        <v>17742.46</v>
      </c>
    </row>
    <row r="481" spans="1:27" s="32" customFormat="1" ht="45" customHeight="1">
      <c r="A481" s="74"/>
      <c r="B481" s="27" t="s">
        <v>425</v>
      </c>
      <c r="C481" s="28"/>
      <c r="D481" s="29"/>
      <c r="E481" s="30">
        <v>70</v>
      </c>
      <c r="F481" s="30" t="s">
        <v>66</v>
      </c>
      <c r="G481" s="30" t="s">
        <v>26</v>
      </c>
      <c r="H481" s="30" t="s">
        <v>426</v>
      </c>
      <c r="I481" s="31"/>
      <c r="J481" s="30">
        <v>12</v>
      </c>
      <c r="K481" s="30">
        <v>32</v>
      </c>
      <c r="L481" s="30"/>
      <c r="M481" s="30"/>
      <c r="N481" s="91"/>
      <c r="O481" s="91"/>
      <c r="P481" s="91"/>
      <c r="Q481" s="91"/>
      <c r="R481" s="91"/>
      <c r="S481" s="91"/>
      <c r="T481" s="91"/>
      <c r="U481" s="91"/>
      <c r="V481" s="91"/>
      <c r="W481" s="91"/>
      <c r="X481" s="91"/>
      <c r="Y481" s="91"/>
      <c r="Z481" s="101">
        <v>15805</v>
      </c>
      <c r="AA481" s="104">
        <f t="shared" si="7"/>
        <v>19282.099999999999</v>
      </c>
    </row>
    <row r="482" spans="1:27" s="32" customFormat="1" ht="45" customHeight="1">
      <c r="A482" s="74"/>
      <c r="B482" s="27" t="s">
        <v>425</v>
      </c>
      <c r="C482" s="28"/>
      <c r="D482" s="29"/>
      <c r="E482" s="30">
        <v>70</v>
      </c>
      <c r="F482" s="30" t="s">
        <v>281</v>
      </c>
      <c r="G482" s="30" t="s">
        <v>26</v>
      </c>
      <c r="H482" s="30" t="s">
        <v>426</v>
      </c>
      <c r="I482" s="31">
        <v>130</v>
      </c>
      <c r="J482" s="30">
        <v>12</v>
      </c>
      <c r="K482" s="30">
        <v>32</v>
      </c>
      <c r="L482" s="30"/>
      <c r="M482" s="30"/>
      <c r="N482" s="91"/>
      <c r="O482" s="91"/>
      <c r="P482" s="91"/>
      <c r="Q482" s="91"/>
      <c r="R482" s="91"/>
      <c r="S482" s="91"/>
      <c r="T482" s="91"/>
      <c r="U482" s="91"/>
      <c r="V482" s="91"/>
      <c r="W482" s="91"/>
      <c r="X482" s="91"/>
      <c r="Y482" s="91"/>
      <c r="Z482" s="101">
        <v>16154</v>
      </c>
      <c r="AA482" s="104">
        <f t="shared" si="7"/>
        <v>19707.88</v>
      </c>
    </row>
    <row r="483" spans="1:27" s="32" customFormat="1" ht="45" customHeight="1">
      <c r="A483" s="74"/>
      <c r="B483" s="27" t="s">
        <v>427</v>
      </c>
      <c r="C483" s="28"/>
      <c r="D483" s="29">
        <v>111710</v>
      </c>
      <c r="E483" s="30">
        <v>70</v>
      </c>
      <c r="F483" s="30" t="s">
        <v>26</v>
      </c>
      <c r="G483" s="30" t="s">
        <v>26</v>
      </c>
      <c r="H483" s="30" t="s">
        <v>428</v>
      </c>
      <c r="I483" s="31"/>
      <c r="J483" s="30">
        <v>7</v>
      </c>
      <c r="K483" s="30">
        <v>22</v>
      </c>
      <c r="L483" s="30"/>
      <c r="M483" s="30"/>
      <c r="N483" s="91"/>
      <c r="O483" s="91"/>
      <c r="P483" s="91"/>
      <c r="Q483" s="91"/>
      <c r="R483" s="91"/>
      <c r="S483" s="91"/>
      <c r="T483" s="91"/>
      <c r="U483" s="91"/>
      <c r="V483" s="91"/>
      <c r="W483" s="91"/>
      <c r="X483" s="91"/>
      <c r="Y483" s="91"/>
      <c r="Z483" s="101">
        <v>15476</v>
      </c>
      <c r="AA483" s="104">
        <f t="shared" si="7"/>
        <v>18880.72</v>
      </c>
    </row>
    <row r="484" spans="1:27" s="32" customFormat="1" ht="45" customHeight="1">
      <c r="A484" s="74"/>
      <c r="B484" s="27" t="s">
        <v>427</v>
      </c>
      <c r="C484" s="28"/>
      <c r="D484" s="29"/>
      <c r="E484" s="30">
        <v>70</v>
      </c>
      <c r="F484" s="30" t="s">
        <v>66</v>
      </c>
      <c r="G484" s="30" t="s">
        <v>26</v>
      </c>
      <c r="H484" s="30" t="s">
        <v>428</v>
      </c>
      <c r="I484" s="31"/>
      <c r="J484" s="30">
        <v>7</v>
      </c>
      <c r="K484" s="30">
        <v>22</v>
      </c>
      <c r="L484" s="30"/>
      <c r="M484" s="30"/>
      <c r="N484" s="91"/>
      <c r="O484" s="91"/>
      <c r="P484" s="91"/>
      <c r="Q484" s="91"/>
      <c r="R484" s="91"/>
      <c r="S484" s="91"/>
      <c r="T484" s="91"/>
      <c r="U484" s="91"/>
      <c r="V484" s="91"/>
      <c r="W484" s="91"/>
      <c r="X484" s="91"/>
      <c r="Y484" s="91"/>
      <c r="Z484" s="101">
        <v>16875</v>
      </c>
      <c r="AA484" s="104">
        <f t="shared" si="7"/>
        <v>20587.5</v>
      </c>
    </row>
    <row r="485" spans="1:27" s="32" customFormat="1" ht="45" customHeight="1">
      <c r="A485" s="74"/>
      <c r="B485" s="27" t="s">
        <v>427</v>
      </c>
      <c r="C485" s="28"/>
      <c r="D485" s="29"/>
      <c r="E485" s="30">
        <v>70</v>
      </c>
      <c r="F485" s="30" t="s">
        <v>281</v>
      </c>
      <c r="G485" s="30" t="s">
        <v>26</v>
      </c>
      <c r="H485" s="30" t="s">
        <v>428</v>
      </c>
      <c r="I485" s="31"/>
      <c r="J485" s="30">
        <v>7</v>
      </c>
      <c r="K485" s="30">
        <v>22</v>
      </c>
      <c r="L485" s="30"/>
      <c r="M485" s="30"/>
      <c r="N485" s="91"/>
      <c r="O485" s="91"/>
      <c r="P485" s="91"/>
      <c r="Q485" s="91"/>
      <c r="R485" s="91"/>
      <c r="S485" s="91"/>
      <c r="T485" s="91"/>
      <c r="U485" s="91"/>
      <c r="V485" s="91"/>
      <c r="W485" s="91"/>
      <c r="X485" s="91"/>
      <c r="Y485" s="91"/>
      <c r="Z485" s="101">
        <v>17267</v>
      </c>
      <c r="AA485" s="104">
        <f t="shared" si="7"/>
        <v>21065.739999999998</v>
      </c>
    </row>
    <row r="486" spans="1:27" s="32" customFormat="1" ht="45" customHeight="1">
      <c r="A486" s="74"/>
      <c r="B486" s="27" t="s">
        <v>429</v>
      </c>
      <c r="C486" s="28"/>
      <c r="D486" s="29">
        <v>111712</v>
      </c>
      <c r="E486" s="30">
        <v>70</v>
      </c>
      <c r="F486" s="30" t="s">
        <v>26</v>
      </c>
      <c r="G486" s="30" t="s">
        <v>26</v>
      </c>
      <c r="H486" s="30" t="s">
        <v>430</v>
      </c>
      <c r="I486" s="31"/>
      <c r="J486" s="30">
        <v>10</v>
      </c>
      <c r="K486" s="30">
        <v>31</v>
      </c>
      <c r="L486" s="30"/>
      <c r="M486" s="30"/>
      <c r="N486" s="91"/>
      <c r="O486" s="91"/>
      <c r="P486" s="91"/>
      <c r="Q486" s="91"/>
      <c r="R486" s="91"/>
      <c r="S486" s="91"/>
      <c r="T486" s="91"/>
      <c r="U486" s="91"/>
      <c r="V486" s="91"/>
      <c r="W486" s="91"/>
      <c r="X486" s="91"/>
      <c r="Y486" s="91"/>
      <c r="Z486" s="101">
        <v>17691</v>
      </c>
      <c r="AA486" s="104">
        <f t="shared" si="7"/>
        <v>21583.02</v>
      </c>
    </row>
    <row r="487" spans="1:27" s="32" customFormat="1" ht="45" customHeight="1">
      <c r="A487" s="74"/>
      <c r="B487" s="27" t="s">
        <v>429</v>
      </c>
      <c r="C487" s="28"/>
      <c r="D487" s="29"/>
      <c r="E487" s="30">
        <v>70</v>
      </c>
      <c r="F487" s="30" t="s">
        <v>66</v>
      </c>
      <c r="G487" s="30" t="s">
        <v>26</v>
      </c>
      <c r="H487" s="30" t="s">
        <v>430</v>
      </c>
      <c r="I487" s="31"/>
      <c r="J487" s="30">
        <v>10</v>
      </c>
      <c r="K487" s="30">
        <v>31</v>
      </c>
      <c r="L487" s="30"/>
      <c r="M487" s="30"/>
      <c r="N487" s="91"/>
      <c r="O487" s="91"/>
      <c r="P487" s="91"/>
      <c r="Q487" s="91"/>
      <c r="R487" s="91"/>
      <c r="S487" s="91"/>
      <c r="T487" s="91"/>
      <c r="U487" s="91"/>
      <c r="V487" s="91"/>
      <c r="W487" s="91"/>
      <c r="X487" s="91"/>
      <c r="Y487" s="91"/>
      <c r="Z487" s="101">
        <v>19218</v>
      </c>
      <c r="AA487" s="104">
        <f t="shared" si="7"/>
        <v>23445.96</v>
      </c>
    </row>
    <row r="488" spans="1:27" s="32" customFormat="1" ht="45" customHeight="1">
      <c r="A488" s="74"/>
      <c r="B488" s="27" t="s">
        <v>429</v>
      </c>
      <c r="C488" s="28"/>
      <c r="D488" s="29"/>
      <c r="E488" s="30">
        <v>70</v>
      </c>
      <c r="F488" s="30" t="s">
        <v>281</v>
      </c>
      <c r="G488" s="30" t="s">
        <v>26</v>
      </c>
      <c r="H488" s="30" t="s">
        <v>430</v>
      </c>
      <c r="I488" s="31"/>
      <c r="J488" s="30">
        <v>10</v>
      </c>
      <c r="K488" s="30">
        <v>31</v>
      </c>
      <c r="L488" s="30"/>
      <c r="M488" s="30"/>
      <c r="N488" s="91"/>
      <c r="O488" s="91"/>
      <c r="P488" s="91"/>
      <c r="Q488" s="91"/>
      <c r="R488" s="91"/>
      <c r="S488" s="91"/>
      <c r="T488" s="91"/>
      <c r="U488" s="91"/>
      <c r="V488" s="91"/>
      <c r="W488" s="91"/>
      <c r="X488" s="91"/>
      <c r="Y488" s="91"/>
      <c r="Z488" s="101">
        <v>19748</v>
      </c>
      <c r="AA488" s="104">
        <f t="shared" si="7"/>
        <v>24092.559999999998</v>
      </c>
    </row>
    <row r="489" spans="1:27" s="32" customFormat="1" ht="45" customHeight="1">
      <c r="A489" s="74"/>
      <c r="B489" s="27" t="s">
        <v>431</v>
      </c>
      <c r="C489" s="28"/>
      <c r="D489" s="29">
        <v>111713</v>
      </c>
      <c r="E489" s="30">
        <v>70</v>
      </c>
      <c r="F489" s="30" t="s">
        <v>26</v>
      </c>
      <c r="G489" s="30" t="s">
        <v>26</v>
      </c>
      <c r="H489" s="30" t="s">
        <v>430</v>
      </c>
      <c r="I489" s="31"/>
      <c r="J489" s="30">
        <v>10</v>
      </c>
      <c r="K489" s="30">
        <v>30</v>
      </c>
      <c r="L489" s="30"/>
      <c r="M489" s="30"/>
      <c r="N489" s="91"/>
      <c r="O489" s="91"/>
      <c r="P489" s="91"/>
      <c r="Q489" s="91"/>
      <c r="R489" s="91"/>
      <c r="S489" s="91"/>
      <c r="T489" s="91"/>
      <c r="U489" s="91"/>
      <c r="V489" s="91"/>
      <c r="W489" s="91"/>
      <c r="X489" s="91"/>
      <c r="Y489" s="91"/>
      <c r="Z489" s="101">
        <v>16324</v>
      </c>
      <c r="AA489" s="104">
        <f t="shared" si="7"/>
        <v>19915.28</v>
      </c>
    </row>
    <row r="490" spans="1:27" s="32" customFormat="1" ht="45" customHeight="1">
      <c r="A490" s="74"/>
      <c r="B490" s="27" t="s">
        <v>431</v>
      </c>
      <c r="C490" s="28"/>
      <c r="D490" s="29"/>
      <c r="E490" s="30">
        <v>70</v>
      </c>
      <c r="F490" s="30" t="s">
        <v>66</v>
      </c>
      <c r="G490" s="30" t="s">
        <v>26</v>
      </c>
      <c r="H490" s="30" t="s">
        <v>430</v>
      </c>
      <c r="I490" s="31"/>
      <c r="J490" s="30">
        <v>10</v>
      </c>
      <c r="K490" s="30">
        <v>30</v>
      </c>
      <c r="L490" s="30"/>
      <c r="M490" s="30"/>
      <c r="N490" s="91"/>
      <c r="O490" s="91"/>
      <c r="P490" s="91"/>
      <c r="Q490" s="91"/>
      <c r="R490" s="91"/>
      <c r="S490" s="91"/>
      <c r="T490" s="91"/>
      <c r="U490" s="91"/>
      <c r="V490" s="91"/>
      <c r="W490" s="91"/>
      <c r="X490" s="91"/>
      <c r="Y490" s="91"/>
      <c r="Z490" s="101">
        <v>17850</v>
      </c>
      <c r="AA490" s="104">
        <f t="shared" si="7"/>
        <v>21777</v>
      </c>
    </row>
    <row r="491" spans="1:27" s="32" customFormat="1" ht="45" customHeight="1">
      <c r="A491" s="74"/>
      <c r="B491" s="27" t="s">
        <v>431</v>
      </c>
      <c r="C491" s="28"/>
      <c r="D491" s="29"/>
      <c r="E491" s="30">
        <v>70</v>
      </c>
      <c r="F491" s="30" t="s">
        <v>281</v>
      </c>
      <c r="G491" s="30" t="s">
        <v>26</v>
      </c>
      <c r="H491" s="30" t="s">
        <v>430</v>
      </c>
      <c r="I491" s="31"/>
      <c r="J491" s="30">
        <v>10</v>
      </c>
      <c r="K491" s="30">
        <v>30</v>
      </c>
      <c r="L491" s="30"/>
      <c r="M491" s="30"/>
      <c r="N491" s="91"/>
      <c r="O491" s="91"/>
      <c r="P491" s="91"/>
      <c r="Q491" s="91"/>
      <c r="R491" s="91"/>
      <c r="S491" s="91"/>
      <c r="T491" s="91"/>
      <c r="U491" s="91"/>
      <c r="V491" s="91"/>
      <c r="W491" s="91"/>
      <c r="X491" s="91"/>
      <c r="Y491" s="91"/>
      <c r="Z491" s="101">
        <v>18391</v>
      </c>
      <c r="AA491" s="104">
        <f t="shared" si="7"/>
        <v>22437.02</v>
      </c>
    </row>
    <row r="492" spans="1:27" s="32" customFormat="1" ht="45" customHeight="1">
      <c r="A492" s="74"/>
      <c r="B492" s="27" t="s">
        <v>433</v>
      </c>
      <c r="C492" s="28"/>
      <c r="D492" s="29">
        <v>111730</v>
      </c>
      <c r="E492" s="30">
        <v>70</v>
      </c>
      <c r="F492" s="30" t="s">
        <v>26</v>
      </c>
      <c r="G492" s="30" t="s">
        <v>26</v>
      </c>
      <c r="H492" s="30" t="s">
        <v>434</v>
      </c>
      <c r="I492" s="31"/>
      <c r="J492" s="30">
        <v>10</v>
      </c>
      <c r="K492" s="30">
        <v>30</v>
      </c>
      <c r="L492" s="30"/>
      <c r="M492" s="30"/>
      <c r="N492" s="91"/>
      <c r="O492" s="91"/>
      <c r="P492" s="91"/>
      <c r="Q492" s="91"/>
      <c r="R492" s="91"/>
      <c r="S492" s="91"/>
      <c r="T492" s="91"/>
      <c r="U492" s="91"/>
      <c r="V492" s="91"/>
      <c r="W492" s="91"/>
      <c r="X492" s="91"/>
      <c r="Y492" s="91"/>
      <c r="Z492" s="101">
        <v>15995</v>
      </c>
      <c r="AA492" s="104">
        <f t="shared" si="7"/>
        <v>19513.899999999998</v>
      </c>
    </row>
    <row r="493" spans="1:27" s="32" customFormat="1" ht="45" customHeight="1">
      <c r="A493" s="74"/>
      <c r="B493" s="27" t="s">
        <v>433</v>
      </c>
      <c r="C493" s="28"/>
      <c r="D493" s="29"/>
      <c r="E493" s="30">
        <v>70</v>
      </c>
      <c r="F493" s="30" t="s">
        <v>66</v>
      </c>
      <c r="G493" s="30" t="s">
        <v>26</v>
      </c>
      <c r="H493" s="30" t="s">
        <v>434</v>
      </c>
      <c r="I493" s="31"/>
      <c r="J493" s="30">
        <v>10</v>
      </c>
      <c r="K493" s="30">
        <v>30</v>
      </c>
      <c r="L493" s="30"/>
      <c r="M493" s="30"/>
      <c r="N493" s="91"/>
      <c r="O493" s="91"/>
      <c r="P493" s="91"/>
      <c r="Q493" s="91"/>
      <c r="R493" s="91"/>
      <c r="S493" s="91"/>
      <c r="T493" s="91"/>
      <c r="U493" s="91"/>
      <c r="V493" s="91"/>
      <c r="W493" s="91"/>
      <c r="X493" s="91"/>
      <c r="Y493" s="91"/>
      <c r="Z493" s="101">
        <v>17331</v>
      </c>
      <c r="AA493" s="104">
        <f t="shared" si="7"/>
        <v>21143.82</v>
      </c>
    </row>
    <row r="494" spans="1:27" s="32" customFormat="1" ht="45" customHeight="1">
      <c r="A494" s="74"/>
      <c r="B494" s="27" t="s">
        <v>433</v>
      </c>
      <c r="C494" s="28"/>
      <c r="D494" s="29"/>
      <c r="E494" s="30">
        <v>70</v>
      </c>
      <c r="F494" s="30" t="s">
        <v>281</v>
      </c>
      <c r="G494" s="30" t="s">
        <v>26</v>
      </c>
      <c r="H494" s="30" t="s">
        <v>434</v>
      </c>
      <c r="I494" s="31"/>
      <c r="J494" s="30">
        <v>10</v>
      </c>
      <c r="K494" s="30">
        <v>30</v>
      </c>
      <c r="L494" s="30"/>
      <c r="M494" s="30"/>
      <c r="N494" s="91"/>
      <c r="O494" s="91"/>
      <c r="P494" s="91"/>
      <c r="Q494" s="91"/>
      <c r="R494" s="91"/>
      <c r="S494" s="91"/>
      <c r="T494" s="91"/>
      <c r="U494" s="91"/>
      <c r="V494" s="91"/>
      <c r="W494" s="91"/>
      <c r="X494" s="91"/>
      <c r="Y494" s="91"/>
      <c r="Z494" s="101">
        <v>17691</v>
      </c>
      <c r="AA494" s="104">
        <f t="shared" si="7"/>
        <v>21583.02</v>
      </c>
    </row>
    <row r="495" spans="1:27" s="32" customFormat="1" ht="45" customHeight="1">
      <c r="A495" s="74"/>
      <c r="B495" s="27" t="s">
        <v>447</v>
      </c>
      <c r="C495" s="28"/>
      <c r="D495" s="29">
        <v>111711</v>
      </c>
      <c r="E495" s="30">
        <v>70</v>
      </c>
      <c r="F495" s="30" t="s">
        <v>26</v>
      </c>
      <c r="G495" s="30" t="s">
        <v>26</v>
      </c>
      <c r="H495" s="30" t="s">
        <v>448</v>
      </c>
      <c r="I495" s="31"/>
      <c r="J495" s="30">
        <v>11</v>
      </c>
      <c r="K495" s="30">
        <v>34</v>
      </c>
      <c r="L495" s="30"/>
      <c r="M495" s="30"/>
      <c r="N495" s="91"/>
      <c r="O495" s="91"/>
      <c r="P495" s="91"/>
      <c r="Q495" s="91"/>
      <c r="R495" s="91"/>
      <c r="S495" s="91"/>
      <c r="T495" s="91"/>
      <c r="U495" s="91"/>
      <c r="V495" s="91"/>
      <c r="W495" s="91"/>
      <c r="X495" s="91"/>
      <c r="Y495" s="91"/>
      <c r="Z495" s="101">
        <v>38425</v>
      </c>
      <c r="AA495" s="104">
        <f t="shared" si="7"/>
        <v>46878.5</v>
      </c>
    </row>
    <row r="496" spans="1:27" s="32" customFormat="1" ht="45" customHeight="1">
      <c r="A496" s="74"/>
      <c r="B496" s="27" t="s">
        <v>447</v>
      </c>
      <c r="C496" s="28"/>
      <c r="D496" s="29"/>
      <c r="E496" s="30">
        <v>70</v>
      </c>
      <c r="F496" s="30" t="s">
        <v>66</v>
      </c>
      <c r="G496" s="30" t="s">
        <v>26</v>
      </c>
      <c r="H496" s="30" t="s">
        <v>448</v>
      </c>
      <c r="I496" s="31"/>
      <c r="J496" s="30">
        <v>11</v>
      </c>
      <c r="K496" s="30">
        <v>34</v>
      </c>
      <c r="L496" s="30"/>
      <c r="M496" s="30"/>
      <c r="N496" s="91"/>
      <c r="O496" s="91"/>
      <c r="P496" s="91"/>
      <c r="Q496" s="91"/>
      <c r="R496" s="91"/>
      <c r="S496" s="91"/>
      <c r="T496" s="91"/>
      <c r="U496" s="91"/>
      <c r="V496" s="91"/>
      <c r="W496" s="91"/>
      <c r="X496" s="91"/>
      <c r="Y496" s="91"/>
      <c r="Z496" s="101">
        <v>39962</v>
      </c>
      <c r="AA496" s="104">
        <f t="shared" si="7"/>
        <v>48753.64</v>
      </c>
    </row>
    <row r="497" spans="1:27" s="32" customFormat="1" ht="45" customHeight="1">
      <c r="A497" s="74"/>
      <c r="B497" s="27" t="s">
        <v>447</v>
      </c>
      <c r="C497" s="28"/>
      <c r="D497" s="29"/>
      <c r="E497" s="30">
        <v>70</v>
      </c>
      <c r="F497" s="30" t="s">
        <v>281</v>
      </c>
      <c r="G497" s="30" t="s">
        <v>26</v>
      </c>
      <c r="H497" s="30" t="s">
        <v>448</v>
      </c>
      <c r="I497" s="31"/>
      <c r="J497" s="30">
        <v>11</v>
      </c>
      <c r="K497" s="30">
        <v>34</v>
      </c>
      <c r="L497" s="30"/>
      <c r="M497" s="30"/>
      <c r="N497" s="91"/>
      <c r="O497" s="91"/>
      <c r="P497" s="91"/>
      <c r="Q497" s="91"/>
      <c r="R497" s="91"/>
      <c r="S497" s="91"/>
      <c r="T497" s="91"/>
      <c r="U497" s="91"/>
      <c r="V497" s="91"/>
      <c r="W497" s="91"/>
      <c r="X497" s="91"/>
      <c r="Y497" s="91"/>
      <c r="Z497" s="101">
        <v>40492</v>
      </c>
      <c r="AA497" s="104">
        <f t="shared" si="7"/>
        <v>49400.24</v>
      </c>
    </row>
    <row r="498" spans="1:27" s="32" customFormat="1" ht="45" customHeight="1">
      <c r="A498" s="74"/>
      <c r="B498" s="27" t="s">
        <v>435</v>
      </c>
      <c r="C498" s="28"/>
      <c r="D498" s="29">
        <v>111714</v>
      </c>
      <c r="E498" s="30">
        <v>70</v>
      </c>
      <c r="F498" s="30" t="s">
        <v>26</v>
      </c>
      <c r="G498" s="30" t="s">
        <v>26</v>
      </c>
      <c r="H498" s="30" t="s">
        <v>436</v>
      </c>
      <c r="I498" s="31"/>
      <c r="J498" s="30">
        <v>11</v>
      </c>
      <c r="K498" s="30">
        <v>43</v>
      </c>
      <c r="L498" s="30"/>
      <c r="M498" s="30"/>
      <c r="N498" s="91"/>
      <c r="O498" s="91"/>
      <c r="P498" s="91"/>
      <c r="Q498" s="91"/>
      <c r="R498" s="91"/>
      <c r="S498" s="91"/>
      <c r="T498" s="91"/>
      <c r="U498" s="91"/>
      <c r="V498" s="91"/>
      <c r="W498" s="91"/>
      <c r="X498" s="91"/>
      <c r="Y498" s="91"/>
      <c r="Z498" s="101">
        <v>20776</v>
      </c>
      <c r="AA498" s="104">
        <f t="shared" si="7"/>
        <v>25346.720000000001</v>
      </c>
    </row>
    <row r="499" spans="1:27" s="32" customFormat="1" ht="45" customHeight="1">
      <c r="A499" s="74"/>
      <c r="B499" s="27" t="s">
        <v>435</v>
      </c>
      <c r="C499" s="28"/>
      <c r="D499" s="29"/>
      <c r="E499" s="30">
        <v>70</v>
      </c>
      <c r="F499" s="30" t="s">
        <v>66</v>
      </c>
      <c r="G499" s="30" t="s">
        <v>26</v>
      </c>
      <c r="H499" s="30" t="s">
        <v>436</v>
      </c>
      <c r="I499" s="31"/>
      <c r="J499" s="30">
        <v>11</v>
      </c>
      <c r="K499" s="30">
        <v>43</v>
      </c>
      <c r="L499" s="30"/>
      <c r="M499" s="30"/>
      <c r="N499" s="91"/>
      <c r="O499" s="91"/>
      <c r="P499" s="91"/>
      <c r="Q499" s="91"/>
      <c r="R499" s="91"/>
      <c r="S499" s="91"/>
      <c r="T499" s="91"/>
      <c r="U499" s="91"/>
      <c r="V499" s="91"/>
      <c r="W499" s="91"/>
      <c r="X499" s="91"/>
      <c r="Y499" s="91"/>
      <c r="Z499" s="101">
        <v>22790</v>
      </c>
      <c r="AA499" s="104">
        <f t="shared" si="7"/>
        <v>27803.8</v>
      </c>
    </row>
    <row r="500" spans="1:27" s="32" customFormat="1" ht="45" customHeight="1">
      <c r="A500" s="74"/>
      <c r="B500" s="27" t="s">
        <v>435</v>
      </c>
      <c r="C500" s="28"/>
      <c r="D500" s="29"/>
      <c r="E500" s="30">
        <v>70</v>
      </c>
      <c r="F500" s="30" t="s">
        <v>281</v>
      </c>
      <c r="G500" s="30" t="s">
        <v>26</v>
      </c>
      <c r="H500" s="30" t="s">
        <v>436</v>
      </c>
      <c r="I500" s="31"/>
      <c r="J500" s="30">
        <v>11</v>
      </c>
      <c r="K500" s="30">
        <v>43</v>
      </c>
      <c r="L500" s="30"/>
      <c r="M500" s="30"/>
      <c r="N500" s="91"/>
      <c r="O500" s="91"/>
      <c r="P500" s="91"/>
      <c r="Q500" s="91"/>
      <c r="R500" s="91"/>
      <c r="S500" s="91"/>
      <c r="T500" s="91"/>
      <c r="U500" s="91"/>
      <c r="V500" s="91"/>
      <c r="W500" s="91"/>
      <c r="X500" s="91"/>
      <c r="Y500" s="91"/>
      <c r="Z500" s="101">
        <v>23309</v>
      </c>
      <c r="AA500" s="104">
        <f t="shared" si="7"/>
        <v>28436.98</v>
      </c>
    </row>
    <row r="501" spans="1:27" s="32" customFormat="1" ht="45" customHeight="1">
      <c r="A501" s="74"/>
      <c r="B501" s="27" t="s">
        <v>438</v>
      </c>
      <c r="C501" s="28"/>
      <c r="D501" s="29">
        <v>111729</v>
      </c>
      <c r="E501" s="30">
        <v>70</v>
      </c>
      <c r="F501" s="30" t="s">
        <v>26</v>
      </c>
      <c r="G501" s="30" t="s">
        <v>26</v>
      </c>
      <c r="H501" s="30" t="s">
        <v>439</v>
      </c>
      <c r="I501" s="31"/>
      <c r="J501" s="30">
        <v>13</v>
      </c>
      <c r="K501" s="30">
        <v>36</v>
      </c>
      <c r="L501" s="30"/>
      <c r="M501" s="30"/>
      <c r="N501" s="91"/>
      <c r="O501" s="91"/>
      <c r="P501" s="91"/>
      <c r="Q501" s="91"/>
      <c r="R501" s="91"/>
      <c r="S501" s="91"/>
      <c r="T501" s="91"/>
      <c r="U501" s="91"/>
      <c r="V501" s="91"/>
      <c r="W501" s="91"/>
      <c r="X501" s="91"/>
      <c r="Y501" s="91"/>
      <c r="Z501" s="101">
        <v>17437</v>
      </c>
      <c r="AA501" s="104">
        <f t="shared" si="7"/>
        <v>21273.14</v>
      </c>
    </row>
    <row r="502" spans="1:27" s="32" customFormat="1" ht="45" customHeight="1">
      <c r="A502" s="74"/>
      <c r="B502" s="27" t="s">
        <v>438</v>
      </c>
      <c r="C502" s="28"/>
      <c r="D502" s="29"/>
      <c r="E502" s="30">
        <v>70</v>
      </c>
      <c r="F502" s="30" t="s">
        <v>66</v>
      </c>
      <c r="G502" s="30" t="s">
        <v>26</v>
      </c>
      <c r="H502" s="30" t="s">
        <v>439</v>
      </c>
      <c r="I502" s="31"/>
      <c r="J502" s="30">
        <v>13</v>
      </c>
      <c r="K502" s="30">
        <v>36</v>
      </c>
      <c r="L502" s="30"/>
      <c r="M502" s="30"/>
      <c r="N502" s="91"/>
      <c r="O502" s="91"/>
      <c r="P502" s="91"/>
      <c r="Q502" s="91"/>
      <c r="R502" s="91"/>
      <c r="S502" s="91"/>
      <c r="T502" s="91"/>
      <c r="U502" s="91"/>
      <c r="V502" s="91"/>
      <c r="W502" s="91"/>
      <c r="X502" s="91"/>
      <c r="Y502" s="91"/>
      <c r="Z502" s="101">
        <v>19398</v>
      </c>
      <c r="AA502" s="104">
        <f t="shared" si="7"/>
        <v>23665.559999999998</v>
      </c>
    </row>
    <row r="503" spans="1:27" s="32" customFormat="1" ht="45" customHeight="1">
      <c r="A503" s="74"/>
      <c r="B503" s="27" t="s">
        <v>438</v>
      </c>
      <c r="C503" s="28"/>
      <c r="D503" s="29"/>
      <c r="E503" s="30">
        <v>70</v>
      </c>
      <c r="F503" s="30" t="s">
        <v>281</v>
      </c>
      <c r="G503" s="30" t="s">
        <v>26</v>
      </c>
      <c r="H503" s="30" t="s">
        <v>439</v>
      </c>
      <c r="I503" s="31"/>
      <c r="J503" s="30">
        <v>13</v>
      </c>
      <c r="K503" s="30">
        <v>36</v>
      </c>
      <c r="L503" s="30"/>
      <c r="M503" s="30"/>
      <c r="N503" s="91"/>
      <c r="O503" s="91"/>
      <c r="P503" s="91"/>
      <c r="Q503" s="91"/>
      <c r="R503" s="91"/>
      <c r="S503" s="91"/>
      <c r="T503" s="91"/>
      <c r="U503" s="91"/>
      <c r="V503" s="91"/>
      <c r="W503" s="91"/>
      <c r="X503" s="91"/>
      <c r="Y503" s="91"/>
      <c r="Z503" s="101">
        <v>19917</v>
      </c>
      <c r="AA503" s="104">
        <f t="shared" si="7"/>
        <v>24298.739999999998</v>
      </c>
    </row>
    <row r="504" spans="1:27" s="32" customFormat="1" ht="45" customHeight="1">
      <c r="A504" s="74"/>
      <c r="B504" s="27" t="s">
        <v>449</v>
      </c>
      <c r="C504" s="28"/>
      <c r="D504" s="29">
        <v>111727</v>
      </c>
      <c r="E504" s="30">
        <v>70</v>
      </c>
      <c r="F504" s="30" t="s">
        <v>26</v>
      </c>
      <c r="G504" s="30" t="s">
        <v>26</v>
      </c>
      <c r="H504" s="30" t="s">
        <v>450</v>
      </c>
      <c r="I504" s="31"/>
      <c r="J504" s="30">
        <v>14</v>
      </c>
      <c r="K504" s="30">
        <v>44</v>
      </c>
      <c r="L504" s="30"/>
      <c r="M504" s="30"/>
      <c r="N504" s="91"/>
      <c r="O504" s="91"/>
      <c r="P504" s="91"/>
      <c r="Q504" s="91"/>
      <c r="R504" s="91"/>
      <c r="S504" s="91"/>
      <c r="T504" s="91"/>
      <c r="U504" s="91"/>
      <c r="V504" s="91"/>
      <c r="W504" s="91"/>
      <c r="X504" s="91"/>
      <c r="Y504" s="91"/>
      <c r="Z504" s="101">
        <v>25281</v>
      </c>
      <c r="AA504" s="104">
        <f t="shared" si="7"/>
        <v>30842.82</v>
      </c>
    </row>
    <row r="505" spans="1:27" s="32" customFormat="1" ht="45" customHeight="1">
      <c r="A505" s="74"/>
      <c r="B505" s="27" t="s">
        <v>449</v>
      </c>
      <c r="C505" s="28"/>
      <c r="D505" s="29"/>
      <c r="E505" s="30">
        <v>70</v>
      </c>
      <c r="F505" s="30" t="s">
        <v>66</v>
      </c>
      <c r="G505" s="30" t="s">
        <v>26</v>
      </c>
      <c r="H505" s="30" t="s">
        <v>450</v>
      </c>
      <c r="I505" s="31"/>
      <c r="J505" s="30">
        <v>14</v>
      </c>
      <c r="K505" s="30">
        <v>44</v>
      </c>
      <c r="L505" s="30"/>
      <c r="M505" s="30"/>
      <c r="N505" s="91"/>
      <c r="O505" s="91"/>
      <c r="P505" s="91"/>
      <c r="Q505" s="91"/>
      <c r="R505" s="91"/>
      <c r="S505" s="91"/>
      <c r="T505" s="91"/>
      <c r="U505" s="91"/>
      <c r="V505" s="91"/>
      <c r="W505" s="91"/>
      <c r="X505" s="91"/>
      <c r="Y505" s="91"/>
      <c r="Z505" s="101">
        <v>27295</v>
      </c>
      <c r="AA505" s="104">
        <f t="shared" si="7"/>
        <v>33299.9</v>
      </c>
    </row>
    <row r="506" spans="1:27" s="32" customFormat="1" ht="45" customHeight="1">
      <c r="A506" s="74"/>
      <c r="B506" s="27" t="s">
        <v>449</v>
      </c>
      <c r="C506" s="28"/>
      <c r="D506" s="29"/>
      <c r="E506" s="30">
        <v>70</v>
      </c>
      <c r="F506" s="30" t="s">
        <v>281</v>
      </c>
      <c r="G506" s="30" t="s">
        <v>26</v>
      </c>
      <c r="H506" s="30" t="s">
        <v>450</v>
      </c>
      <c r="I506" s="31"/>
      <c r="J506" s="30">
        <v>14</v>
      </c>
      <c r="K506" s="30">
        <v>44</v>
      </c>
      <c r="L506" s="30"/>
      <c r="M506" s="30"/>
      <c r="N506" s="91"/>
      <c r="O506" s="91"/>
      <c r="P506" s="91"/>
      <c r="Q506" s="91"/>
      <c r="R506" s="91"/>
      <c r="S506" s="91"/>
      <c r="T506" s="91"/>
      <c r="U506" s="91"/>
      <c r="V506" s="91"/>
      <c r="W506" s="91"/>
      <c r="X506" s="91"/>
      <c r="Y506" s="91"/>
      <c r="Z506" s="101">
        <v>27825</v>
      </c>
      <c r="AA506" s="104">
        <f t="shared" si="7"/>
        <v>33946.5</v>
      </c>
    </row>
    <row r="507" spans="1:27" s="32" customFormat="1" ht="45" customHeight="1">
      <c r="A507" s="74"/>
      <c r="B507" s="27" t="s">
        <v>440</v>
      </c>
      <c r="C507" s="28"/>
      <c r="D507" s="29">
        <v>111701</v>
      </c>
      <c r="E507" s="30">
        <v>70</v>
      </c>
      <c r="F507" s="30" t="s">
        <v>26</v>
      </c>
      <c r="G507" s="30" t="s">
        <v>26</v>
      </c>
      <c r="H507" s="30" t="s">
        <v>441</v>
      </c>
      <c r="I507" s="31"/>
      <c r="J507" s="30">
        <v>11</v>
      </c>
      <c r="K507" s="30">
        <v>36</v>
      </c>
      <c r="L507" s="30"/>
      <c r="M507" s="30"/>
      <c r="N507" s="91"/>
      <c r="O507" s="91"/>
      <c r="P507" s="91"/>
      <c r="Q507" s="91"/>
      <c r="R507" s="91"/>
      <c r="S507" s="91"/>
      <c r="T507" s="91"/>
      <c r="U507" s="91"/>
      <c r="V507" s="91"/>
      <c r="W507" s="91"/>
      <c r="X507" s="91"/>
      <c r="Y507" s="91"/>
      <c r="Z507" s="101">
        <v>20776</v>
      </c>
      <c r="AA507" s="104">
        <f t="shared" si="7"/>
        <v>25346.720000000001</v>
      </c>
    </row>
    <row r="508" spans="1:27" s="32" customFormat="1" ht="45" customHeight="1">
      <c r="A508" s="74"/>
      <c r="B508" s="27" t="s">
        <v>440</v>
      </c>
      <c r="C508" s="28"/>
      <c r="D508" s="29"/>
      <c r="E508" s="30">
        <v>70</v>
      </c>
      <c r="F508" s="30" t="s">
        <v>66</v>
      </c>
      <c r="G508" s="30" t="s">
        <v>26</v>
      </c>
      <c r="H508" s="30" t="s">
        <v>441</v>
      </c>
      <c r="I508" s="31"/>
      <c r="J508" s="30">
        <v>11</v>
      </c>
      <c r="K508" s="30">
        <v>36</v>
      </c>
      <c r="L508" s="30"/>
      <c r="M508" s="30"/>
      <c r="N508" s="91"/>
      <c r="O508" s="91"/>
      <c r="P508" s="91"/>
      <c r="Q508" s="91"/>
      <c r="R508" s="91"/>
      <c r="S508" s="91"/>
      <c r="T508" s="91"/>
      <c r="U508" s="91"/>
      <c r="V508" s="91"/>
      <c r="W508" s="91"/>
      <c r="X508" s="91"/>
      <c r="Y508" s="91"/>
      <c r="Z508" s="101">
        <v>22684</v>
      </c>
      <c r="AA508" s="104">
        <f t="shared" si="7"/>
        <v>27674.48</v>
      </c>
    </row>
    <row r="509" spans="1:27" s="32" customFormat="1" ht="45" customHeight="1">
      <c r="A509" s="74"/>
      <c r="B509" s="27" t="s">
        <v>440</v>
      </c>
      <c r="C509" s="28"/>
      <c r="D509" s="29"/>
      <c r="E509" s="30">
        <v>70</v>
      </c>
      <c r="F509" s="30" t="s">
        <v>281</v>
      </c>
      <c r="G509" s="30" t="s">
        <v>26</v>
      </c>
      <c r="H509" s="30" t="s">
        <v>441</v>
      </c>
      <c r="I509" s="31"/>
      <c r="J509" s="30">
        <v>11</v>
      </c>
      <c r="K509" s="30">
        <v>36</v>
      </c>
      <c r="L509" s="30"/>
      <c r="M509" s="30"/>
      <c r="N509" s="91"/>
      <c r="O509" s="91"/>
      <c r="P509" s="91"/>
      <c r="Q509" s="91"/>
      <c r="R509" s="91"/>
      <c r="S509" s="91"/>
      <c r="T509" s="91"/>
      <c r="U509" s="91"/>
      <c r="V509" s="91"/>
      <c r="W509" s="91"/>
      <c r="X509" s="91"/>
      <c r="Y509" s="91"/>
      <c r="Z509" s="101">
        <v>23055</v>
      </c>
      <c r="AA509" s="104">
        <f t="shared" si="7"/>
        <v>28127.1</v>
      </c>
    </row>
    <row r="510" spans="1:27" s="32" customFormat="1" ht="45" customHeight="1">
      <c r="A510" s="74"/>
      <c r="B510" s="27" t="s">
        <v>442</v>
      </c>
      <c r="C510" s="28"/>
      <c r="D510" s="29">
        <v>111715</v>
      </c>
      <c r="E510" s="30">
        <v>70</v>
      </c>
      <c r="F510" s="30" t="s">
        <v>26</v>
      </c>
      <c r="G510" s="30" t="s">
        <v>26</v>
      </c>
      <c r="H510" s="30" t="s">
        <v>443</v>
      </c>
      <c r="I510" s="31"/>
      <c r="J510" s="30">
        <v>12</v>
      </c>
      <c r="K510" s="30">
        <v>41</v>
      </c>
      <c r="L510" s="30"/>
      <c r="M510" s="30"/>
      <c r="N510" s="91"/>
      <c r="O510" s="91"/>
      <c r="P510" s="91"/>
      <c r="Q510" s="91"/>
      <c r="R510" s="91"/>
      <c r="S510" s="91"/>
      <c r="T510" s="91"/>
      <c r="U510" s="91"/>
      <c r="V510" s="91"/>
      <c r="W510" s="91"/>
      <c r="X510" s="91"/>
      <c r="Y510" s="91"/>
      <c r="Z510" s="101">
        <v>24062</v>
      </c>
      <c r="AA510" s="104">
        <f t="shared" si="7"/>
        <v>29355.64</v>
      </c>
    </row>
    <row r="511" spans="1:27" s="32" customFormat="1" ht="45" customHeight="1">
      <c r="A511" s="74"/>
      <c r="B511" s="27" t="s">
        <v>442</v>
      </c>
      <c r="C511" s="28"/>
      <c r="D511" s="29"/>
      <c r="E511" s="30">
        <v>70</v>
      </c>
      <c r="F511" s="30" t="s">
        <v>66</v>
      </c>
      <c r="G511" s="30" t="s">
        <v>26</v>
      </c>
      <c r="H511" s="30" t="s">
        <v>443</v>
      </c>
      <c r="I511" s="31"/>
      <c r="J511" s="30">
        <v>12</v>
      </c>
      <c r="K511" s="30">
        <v>41</v>
      </c>
      <c r="L511" s="30"/>
      <c r="M511" s="30"/>
      <c r="N511" s="91"/>
      <c r="O511" s="91"/>
      <c r="P511" s="91"/>
      <c r="Q511" s="91"/>
      <c r="R511" s="91"/>
      <c r="S511" s="91"/>
      <c r="T511" s="91"/>
      <c r="U511" s="91"/>
      <c r="V511" s="91"/>
      <c r="W511" s="91"/>
      <c r="X511" s="91"/>
      <c r="Y511" s="91"/>
      <c r="Z511" s="101">
        <v>26097</v>
      </c>
      <c r="AA511" s="104">
        <f t="shared" si="7"/>
        <v>31838.34</v>
      </c>
    </row>
    <row r="512" spans="1:27" s="32" customFormat="1" ht="45" customHeight="1">
      <c r="A512" s="74"/>
      <c r="B512" s="27" t="s">
        <v>442</v>
      </c>
      <c r="C512" s="28"/>
      <c r="D512" s="29"/>
      <c r="E512" s="30">
        <v>70</v>
      </c>
      <c r="F512" s="30" t="s">
        <v>281</v>
      </c>
      <c r="G512" s="30" t="s">
        <v>26</v>
      </c>
      <c r="H512" s="30" t="s">
        <v>443</v>
      </c>
      <c r="I512" s="31"/>
      <c r="J512" s="30">
        <v>12</v>
      </c>
      <c r="K512" s="30">
        <v>41</v>
      </c>
      <c r="L512" s="30"/>
      <c r="M512" s="30"/>
      <c r="N512" s="91"/>
      <c r="O512" s="91"/>
      <c r="P512" s="91"/>
      <c r="Q512" s="91"/>
      <c r="R512" s="91"/>
      <c r="S512" s="91"/>
      <c r="T512" s="91"/>
      <c r="U512" s="91"/>
      <c r="V512" s="91"/>
      <c r="W512" s="91"/>
      <c r="X512" s="91"/>
      <c r="Y512" s="91"/>
      <c r="Z512" s="101">
        <v>26659</v>
      </c>
      <c r="AA512" s="104">
        <f t="shared" si="7"/>
        <v>32523.98</v>
      </c>
    </row>
    <row r="513" spans="1:27" s="32" customFormat="1" ht="45" customHeight="1">
      <c r="A513" s="74"/>
      <c r="B513" s="27" t="s">
        <v>444</v>
      </c>
      <c r="C513" s="28"/>
      <c r="D513" s="29">
        <v>111717</v>
      </c>
      <c r="E513" s="30">
        <v>70</v>
      </c>
      <c r="F513" s="30" t="s">
        <v>26</v>
      </c>
      <c r="G513" s="30" t="s">
        <v>26</v>
      </c>
      <c r="H513" s="30" t="s">
        <v>445</v>
      </c>
      <c r="I513" s="31"/>
      <c r="J513" s="30">
        <v>14</v>
      </c>
      <c r="K513" s="30">
        <v>58</v>
      </c>
      <c r="L513" s="30"/>
      <c r="M513" s="30"/>
      <c r="N513" s="91"/>
      <c r="O513" s="91"/>
      <c r="P513" s="91"/>
      <c r="Q513" s="91"/>
      <c r="R513" s="91"/>
      <c r="S513" s="91"/>
      <c r="T513" s="91"/>
      <c r="U513" s="91"/>
      <c r="V513" s="91"/>
      <c r="W513" s="91"/>
      <c r="X513" s="91"/>
      <c r="Y513" s="91"/>
      <c r="Z513" s="101">
        <v>30613</v>
      </c>
      <c r="AA513" s="104">
        <f t="shared" si="7"/>
        <v>37347.86</v>
      </c>
    </row>
    <row r="514" spans="1:27" s="32" customFormat="1" ht="45" customHeight="1">
      <c r="A514" s="74"/>
      <c r="B514" s="27" t="s">
        <v>444</v>
      </c>
      <c r="C514" s="28"/>
      <c r="D514" s="29"/>
      <c r="E514" s="30">
        <v>70</v>
      </c>
      <c r="F514" s="30" t="s">
        <v>66</v>
      </c>
      <c r="G514" s="30" t="s">
        <v>26</v>
      </c>
      <c r="H514" s="30" t="s">
        <v>445</v>
      </c>
      <c r="I514" s="31"/>
      <c r="J514" s="30">
        <v>14</v>
      </c>
      <c r="K514" s="30">
        <v>58</v>
      </c>
      <c r="L514" s="30"/>
      <c r="M514" s="30"/>
      <c r="N514" s="91"/>
      <c r="O514" s="91"/>
      <c r="P514" s="91"/>
      <c r="Q514" s="91"/>
      <c r="R514" s="91"/>
      <c r="S514" s="91"/>
      <c r="T514" s="91"/>
      <c r="U514" s="91"/>
      <c r="V514" s="91"/>
      <c r="W514" s="91"/>
      <c r="X514" s="91"/>
      <c r="Y514" s="91"/>
      <c r="Z514" s="101">
        <v>33687</v>
      </c>
      <c r="AA514" s="104">
        <f t="shared" si="7"/>
        <v>41098.14</v>
      </c>
    </row>
    <row r="515" spans="1:27" s="32" customFormat="1" ht="45" customHeight="1">
      <c r="A515" s="74"/>
      <c r="B515" s="27" t="s">
        <v>444</v>
      </c>
      <c r="C515" s="28"/>
      <c r="D515" s="29"/>
      <c r="E515" s="30">
        <v>70</v>
      </c>
      <c r="F515" s="30" t="s">
        <v>281</v>
      </c>
      <c r="G515" s="30" t="s">
        <v>26</v>
      </c>
      <c r="H515" s="30" t="s">
        <v>445</v>
      </c>
      <c r="I515" s="31"/>
      <c r="J515" s="30">
        <v>14</v>
      </c>
      <c r="K515" s="30">
        <v>58</v>
      </c>
      <c r="L515" s="30"/>
      <c r="M515" s="30"/>
      <c r="N515" s="91"/>
      <c r="O515" s="91"/>
      <c r="P515" s="91"/>
      <c r="Q515" s="91"/>
      <c r="R515" s="91"/>
      <c r="S515" s="91"/>
      <c r="T515" s="91"/>
      <c r="U515" s="91"/>
      <c r="V515" s="91"/>
      <c r="W515" s="91"/>
      <c r="X515" s="91"/>
      <c r="Y515" s="91"/>
      <c r="Z515" s="101">
        <v>34715</v>
      </c>
      <c r="AA515" s="104">
        <f t="shared" si="7"/>
        <v>42352.299999999996</v>
      </c>
    </row>
    <row r="516" spans="1:27" ht="15.75" customHeight="1">
      <c r="A516" s="107" t="s">
        <v>451</v>
      </c>
      <c r="B516" s="108"/>
      <c r="C516" s="108"/>
      <c r="D516" s="108"/>
      <c r="E516" s="108"/>
      <c r="F516" s="108"/>
      <c r="G516" s="108"/>
      <c r="H516" s="108"/>
      <c r="I516" s="108"/>
      <c r="J516" s="108"/>
      <c r="K516" s="108"/>
      <c r="L516" s="108"/>
      <c r="M516" s="108"/>
      <c r="N516" s="85"/>
      <c r="O516" s="85"/>
      <c r="P516" s="85"/>
      <c r="Q516" s="85"/>
      <c r="R516" s="85"/>
      <c r="S516" s="85"/>
      <c r="T516" s="85"/>
      <c r="U516" s="85"/>
      <c r="V516" s="85"/>
      <c r="W516" s="85"/>
      <c r="X516" s="85"/>
      <c r="Y516" s="85"/>
      <c r="Z516" s="102"/>
      <c r="AA516" s="106"/>
    </row>
    <row r="517" spans="1:27" s="32" customFormat="1" ht="45" customHeight="1">
      <c r="A517" s="74">
        <v>102</v>
      </c>
      <c r="B517" s="27" t="s">
        <v>452</v>
      </c>
      <c r="C517" s="28"/>
      <c r="D517" s="29">
        <v>111212</v>
      </c>
      <c r="E517" s="30"/>
      <c r="F517" s="30"/>
      <c r="G517" s="30" t="s">
        <v>275</v>
      </c>
      <c r="H517" s="30" t="s">
        <v>453</v>
      </c>
      <c r="I517" s="31"/>
      <c r="J517" s="30">
        <v>1</v>
      </c>
      <c r="K517" s="30">
        <v>2</v>
      </c>
      <c r="L517" s="30" t="s">
        <v>454</v>
      </c>
      <c r="M517" s="30">
        <v>75</v>
      </c>
      <c r="N517" s="91"/>
      <c r="O517" s="91"/>
      <c r="P517" s="91"/>
      <c r="Q517" s="91"/>
      <c r="R517" s="91"/>
      <c r="S517" s="91"/>
      <c r="T517" s="91"/>
      <c r="U517" s="91"/>
      <c r="V517" s="91"/>
      <c r="W517" s="91"/>
      <c r="X517" s="91"/>
      <c r="Y517" s="91"/>
      <c r="Z517" s="101">
        <v>180</v>
      </c>
      <c r="AA517" s="104">
        <f t="shared" si="7"/>
        <v>219.6</v>
      </c>
    </row>
    <row r="518" spans="1:27" s="32" customFormat="1" ht="45" customHeight="1">
      <c r="A518" s="74">
        <v>102</v>
      </c>
      <c r="B518" s="27" t="s">
        <v>455</v>
      </c>
      <c r="C518" s="28"/>
      <c r="D518" s="29">
        <v>111213</v>
      </c>
      <c r="E518" s="30"/>
      <c r="F518" s="30"/>
      <c r="G518" s="30" t="s">
        <v>275</v>
      </c>
      <c r="H518" s="30" t="s">
        <v>456</v>
      </c>
      <c r="I518" s="31"/>
      <c r="J518" s="30">
        <v>1</v>
      </c>
      <c r="K518" s="30">
        <v>2</v>
      </c>
      <c r="L518" s="30" t="s">
        <v>457</v>
      </c>
      <c r="M518" s="30">
        <v>92</v>
      </c>
      <c r="N518" s="91"/>
      <c r="O518" s="91"/>
      <c r="P518" s="91"/>
      <c r="Q518" s="91"/>
      <c r="R518" s="91"/>
      <c r="S518" s="91"/>
      <c r="T518" s="91"/>
      <c r="U518" s="91"/>
      <c r="V518" s="91"/>
      <c r="W518" s="91"/>
      <c r="X518" s="91"/>
      <c r="Y518" s="91"/>
      <c r="Z518" s="101">
        <v>211</v>
      </c>
      <c r="AA518" s="104">
        <f t="shared" si="7"/>
        <v>257.42</v>
      </c>
    </row>
    <row r="519" spans="1:27" s="32" customFormat="1" ht="45" customHeight="1">
      <c r="A519" s="74">
        <v>102</v>
      </c>
      <c r="B519" s="27" t="s">
        <v>458</v>
      </c>
      <c r="C519" s="28"/>
      <c r="D519" s="29">
        <v>111214</v>
      </c>
      <c r="E519" s="30"/>
      <c r="F519" s="30"/>
      <c r="G519" s="30" t="s">
        <v>275</v>
      </c>
      <c r="H519" s="30" t="s">
        <v>459</v>
      </c>
      <c r="I519" s="31"/>
      <c r="J519" s="30">
        <v>1</v>
      </c>
      <c r="K519" s="30">
        <v>3</v>
      </c>
      <c r="L519" s="30" t="s">
        <v>460</v>
      </c>
      <c r="M519" s="30">
        <v>115</v>
      </c>
      <c r="N519" s="91"/>
      <c r="O519" s="91"/>
      <c r="P519" s="91"/>
      <c r="Q519" s="91"/>
      <c r="R519" s="91"/>
      <c r="S519" s="91"/>
      <c r="T519" s="91"/>
      <c r="U519" s="91"/>
      <c r="V519" s="91"/>
      <c r="W519" s="91"/>
      <c r="X519" s="91"/>
      <c r="Y519" s="91"/>
      <c r="Z519" s="101">
        <v>252</v>
      </c>
      <c r="AA519" s="104">
        <f t="shared" si="7"/>
        <v>307.44</v>
      </c>
    </row>
    <row r="520" spans="1:27" ht="15.75" customHeight="1">
      <c r="A520" s="107" t="s">
        <v>461</v>
      </c>
      <c r="B520" s="108"/>
      <c r="C520" s="108"/>
      <c r="D520" s="108"/>
      <c r="E520" s="108"/>
      <c r="F520" s="108"/>
      <c r="G520" s="108"/>
      <c r="H520" s="108"/>
      <c r="I520" s="108"/>
      <c r="J520" s="108"/>
      <c r="K520" s="108"/>
      <c r="L520" s="108"/>
      <c r="M520" s="108"/>
      <c r="N520" s="85"/>
      <c r="O520" s="85"/>
      <c r="P520" s="85"/>
      <c r="Q520" s="85"/>
      <c r="R520" s="85"/>
      <c r="S520" s="85"/>
      <c r="T520" s="85"/>
      <c r="U520" s="85"/>
      <c r="V520" s="85"/>
      <c r="W520" s="85"/>
      <c r="X520" s="85"/>
      <c r="Y520" s="85"/>
      <c r="Z520" s="102"/>
      <c r="AA520" s="106"/>
    </row>
    <row r="521" spans="1:27" s="32" customFormat="1" ht="45" customHeight="1">
      <c r="A521" s="74">
        <v>103</v>
      </c>
      <c r="B521" s="27" t="s">
        <v>462</v>
      </c>
      <c r="C521" s="28"/>
      <c r="D521" s="29">
        <v>111031</v>
      </c>
      <c r="E521" s="30">
        <v>28</v>
      </c>
      <c r="F521" s="30" t="s">
        <v>275</v>
      </c>
      <c r="G521" s="30" t="s">
        <v>275</v>
      </c>
      <c r="H521" s="30" t="s">
        <v>463</v>
      </c>
      <c r="I521" s="31"/>
      <c r="J521" s="30">
        <v>1</v>
      </c>
      <c r="K521" s="30">
        <v>2</v>
      </c>
      <c r="L521" s="30" t="s">
        <v>464</v>
      </c>
      <c r="M521" s="30">
        <v>300</v>
      </c>
      <c r="N521" s="91"/>
      <c r="O521" s="91"/>
      <c r="P521" s="91"/>
      <c r="Q521" s="91"/>
      <c r="R521" s="91"/>
      <c r="S521" s="91"/>
      <c r="T521" s="91"/>
      <c r="U521" s="91"/>
      <c r="V521" s="91"/>
      <c r="W521" s="91"/>
      <c r="X521" s="91"/>
      <c r="Y521" s="91"/>
      <c r="Z521" s="101">
        <v>673</v>
      </c>
      <c r="AA521" s="104">
        <f t="shared" ref="AA521:AA583" si="8">SUM(Z521*1.22)</f>
        <v>821.06</v>
      </c>
    </row>
    <row r="522" spans="1:27" s="32" customFormat="1" ht="45" customHeight="1">
      <c r="A522" s="74">
        <v>103</v>
      </c>
      <c r="B522" s="27" t="s">
        <v>465</v>
      </c>
      <c r="C522" s="28"/>
      <c r="D522" s="29">
        <v>111032</v>
      </c>
      <c r="E522" s="30">
        <v>28</v>
      </c>
      <c r="F522" s="30" t="s">
        <v>275</v>
      </c>
      <c r="G522" s="30" t="s">
        <v>275</v>
      </c>
      <c r="H522" s="30" t="s">
        <v>466</v>
      </c>
      <c r="I522" s="31"/>
      <c r="J522" s="30">
        <v>1</v>
      </c>
      <c r="K522" s="30">
        <v>2</v>
      </c>
      <c r="L522" s="30" t="s">
        <v>467</v>
      </c>
      <c r="M522" s="30">
        <v>360</v>
      </c>
      <c r="N522" s="91"/>
      <c r="O522" s="91"/>
      <c r="P522" s="91"/>
      <c r="Q522" s="91"/>
      <c r="R522" s="91"/>
      <c r="S522" s="91"/>
      <c r="T522" s="91"/>
      <c r="U522" s="91"/>
      <c r="V522" s="91"/>
      <c r="W522" s="91"/>
      <c r="X522" s="91"/>
      <c r="Y522" s="91"/>
      <c r="Z522" s="101">
        <v>745</v>
      </c>
      <c r="AA522" s="104">
        <f t="shared" si="8"/>
        <v>908.9</v>
      </c>
    </row>
    <row r="523" spans="1:27" ht="15.75" customHeight="1">
      <c r="A523" s="107" t="s">
        <v>468</v>
      </c>
      <c r="B523" s="108"/>
      <c r="C523" s="108"/>
      <c r="D523" s="108"/>
      <c r="E523" s="108"/>
      <c r="F523" s="108"/>
      <c r="G523" s="108"/>
      <c r="H523" s="108"/>
      <c r="I523" s="108"/>
      <c r="J523" s="108"/>
      <c r="K523" s="108"/>
      <c r="L523" s="108"/>
      <c r="M523" s="108"/>
      <c r="N523" s="85"/>
      <c r="O523" s="85"/>
      <c r="P523" s="85"/>
      <c r="Q523" s="85"/>
      <c r="R523" s="85"/>
      <c r="S523" s="85"/>
      <c r="T523" s="85"/>
      <c r="U523" s="85"/>
      <c r="V523" s="85"/>
      <c r="W523" s="85"/>
      <c r="X523" s="85"/>
      <c r="Y523" s="85"/>
      <c r="Z523" s="102"/>
      <c r="AA523" s="106"/>
    </row>
    <row r="524" spans="1:27" s="32" customFormat="1" ht="45" customHeight="1">
      <c r="A524" s="74">
        <v>105</v>
      </c>
      <c r="B524" s="27" t="s">
        <v>469</v>
      </c>
      <c r="C524" s="28"/>
      <c r="D524" s="29">
        <v>700030</v>
      </c>
      <c r="E524" s="30">
        <v>28</v>
      </c>
      <c r="F524" s="30"/>
      <c r="G524" s="30"/>
      <c r="H524" s="30" t="s">
        <v>470</v>
      </c>
      <c r="I524" s="31"/>
      <c r="J524" s="30"/>
      <c r="K524" s="30"/>
      <c r="L524" s="30"/>
      <c r="M524" s="30"/>
      <c r="N524" s="91"/>
      <c r="O524" s="91"/>
      <c r="P524" s="91"/>
      <c r="Q524" s="91"/>
      <c r="R524" s="91"/>
      <c r="S524" s="91"/>
      <c r="T524" s="91"/>
      <c r="U524" s="91"/>
      <c r="V524" s="91"/>
      <c r="W524" s="91"/>
      <c r="X524" s="91"/>
      <c r="Y524" s="91"/>
      <c r="Z524" s="101">
        <v>32</v>
      </c>
      <c r="AA524" s="104">
        <f t="shared" si="8"/>
        <v>39.04</v>
      </c>
    </row>
    <row r="525" spans="1:27" s="32" customFormat="1" ht="45" customHeight="1">
      <c r="A525" s="74">
        <v>105</v>
      </c>
      <c r="B525" s="27" t="s">
        <v>469</v>
      </c>
      <c r="C525" s="28"/>
      <c r="D525" s="29">
        <v>700031</v>
      </c>
      <c r="E525" s="30">
        <v>28</v>
      </c>
      <c r="F525" s="30"/>
      <c r="G525" s="30"/>
      <c r="H525" s="30" t="s">
        <v>471</v>
      </c>
      <c r="I525" s="31"/>
      <c r="J525" s="30"/>
      <c r="K525" s="30"/>
      <c r="L525" s="30"/>
      <c r="M525" s="30"/>
      <c r="N525" s="91"/>
      <c r="O525" s="91"/>
      <c r="P525" s="91"/>
      <c r="Q525" s="91"/>
      <c r="R525" s="91"/>
      <c r="S525" s="91"/>
      <c r="T525" s="91"/>
      <c r="U525" s="91"/>
      <c r="V525" s="91"/>
      <c r="W525" s="91"/>
      <c r="X525" s="91"/>
      <c r="Y525" s="91"/>
      <c r="Z525" s="101">
        <v>35</v>
      </c>
      <c r="AA525" s="104">
        <f t="shared" si="8"/>
        <v>42.699999999999996</v>
      </c>
    </row>
    <row r="526" spans="1:27" s="32" customFormat="1" ht="45" customHeight="1">
      <c r="A526" s="74">
        <v>105</v>
      </c>
      <c r="B526" s="27" t="s">
        <v>469</v>
      </c>
      <c r="C526" s="28"/>
      <c r="D526" s="29">
        <v>700032</v>
      </c>
      <c r="E526" s="30">
        <v>28</v>
      </c>
      <c r="F526" s="30"/>
      <c r="G526" s="30"/>
      <c r="H526" s="30" t="s">
        <v>472</v>
      </c>
      <c r="I526" s="31"/>
      <c r="J526" s="30"/>
      <c r="K526" s="30"/>
      <c r="L526" s="30"/>
      <c r="M526" s="30"/>
      <c r="N526" s="91"/>
      <c r="O526" s="91"/>
      <c r="P526" s="91"/>
      <c r="Q526" s="91"/>
      <c r="R526" s="91"/>
      <c r="S526" s="91"/>
      <c r="T526" s="91"/>
      <c r="U526" s="91"/>
      <c r="V526" s="91"/>
      <c r="W526" s="91"/>
      <c r="X526" s="91"/>
      <c r="Y526" s="91"/>
      <c r="Z526" s="101">
        <v>40</v>
      </c>
      <c r="AA526" s="104">
        <f t="shared" si="8"/>
        <v>48.8</v>
      </c>
    </row>
    <row r="527" spans="1:27" ht="15.75" customHeight="1">
      <c r="A527" s="107" t="s">
        <v>473</v>
      </c>
      <c r="B527" s="108"/>
      <c r="C527" s="108"/>
      <c r="D527" s="108"/>
      <c r="E527" s="108"/>
      <c r="F527" s="108"/>
      <c r="G527" s="108"/>
      <c r="H527" s="108"/>
      <c r="I527" s="108"/>
      <c r="J527" s="108"/>
      <c r="K527" s="108"/>
      <c r="L527" s="108"/>
      <c r="M527" s="108"/>
      <c r="N527" s="85"/>
      <c r="O527" s="85"/>
      <c r="P527" s="85"/>
      <c r="Q527" s="85"/>
      <c r="R527" s="85"/>
      <c r="S527" s="85"/>
      <c r="T527" s="85"/>
      <c r="U527" s="85"/>
      <c r="V527" s="85"/>
      <c r="W527" s="85"/>
      <c r="X527" s="85"/>
      <c r="Y527" s="85"/>
      <c r="Z527" s="102"/>
      <c r="AA527" s="106"/>
    </row>
    <row r="528" spans="1:27" s="32" customFormat="1" ht="45" customHeight="1">
      <c r="A528" s="74">
        <v>100</v>
      </c>
      <c r="B528" s="27" t="s">
        <v>474</v>
      </c>
      <c r="C528" s="28"/>
      <c r="D528" s="29">
        <v>222001</v>
      </c>
      <c r="E528" s="30">
        <v>28</v>
      </c>
      <c r="F528" s="30" t="s">
        <v>475</v>
      </c>
      <c r="G528" s="30"/>
      <c r="H528" s="30" t="s">
        <v>476</v>
      </c>
      <c r="I528" s="31"/>
      <c r="J528" s="30"/>
      <c r="K528" s="30"/>
      <c r="L528" s="30" t="s">
        <v>477</v>
      </c>
      <c r="M528" s="30">
        <v>166</v>
      </c>
      <c r="N528" s="91"/>
      <c r="O528" s="91"/>
      <c r="P528" s="91"/>
      <c r="Q528" s="91"/>
      <c r="R528" s="91"/>
      <c r="S528" s="91"/>
      <c r="T528" s="91"/>
      <c r="U528" s="91"/>
      <c r="V528" s="91"/>
      <c r="W528" s="91"/>
      <c r="X528" s="91"/>
      <c r="Y528" s="91"/>
      <c r="Z528" s="101">
        <v>292</v>
      </c>
      <c r="AA528" s="104">
        <f t="shared" si="8"/>
        <v>356.24</v>
      </c>
    </row>
    <row r="529" spans="1:27" s="32" customFormat="1" ht="45" customHeight="1">
      <c r="A529" s="74">
        <v>100</v>
      </c>
      <c r="B529" s="27" t="s">
        <v>478</v>
      </c>
      <c r="C529" s="28"/>
      <c r="D529" s="29">
        <v>222002</v>
      </c>
      <c r="E529" s="30">
        <v>28</v>
      </c>
      <c r="F529" s="30" t="s">
        <v>475</v>
      </c>
      <c r="G529" s="30"/>
      <c r="H529" s="30" t="s">
        <v>129</v>
      </c>
      <c r="I529" s="31"/>
      <c r="J529" s="30"/>
      <c r="K529" s="30"/>
      <c r="L529" s="30" t="s">
        <v>479</v>
      </c>
      <c r="M529" s="30">
        <v>196</v>
      </c>
      <c r="N529" s="91"/>
      <c r="O529" s="91"/>
      <c r="P529" s="91"/>
      <c r="Q529" s="91"/>
      <c r="R529" s="91"/>
      <c r="S529" s="91"/>
      <c r="T529" s="91"/>
      <c r="U529" s="91"/>
      <c r="V529" s="91"/>
      <c r="W529" s="91"/>
      <c r="X529" s="91"/>
      <c r="Y529" s="91"/>
      <c r="Z529" s="101">
        <v>339</v>
      </c>
      <c r="AA529" s="104">
        <f t="shared" si="8"/>
        <v>413.58</v>
      </c>
    </row>
    <row r="530" spans="1:27" s="32" customFormat="1" ht="45" customHeight="1">
      <c r="A530" s="74">
        <v>100</v>
      </c>
      <c r="B530" s="27" t="s">
        <v>480</v>
      </c>
      <c r="C530" s="28"/>
      <c r="D530" s="29">
        <v>222003</v>
      </c>
      <c r="E530" s="30">
        <v>28</v>
      </c>
      <c r="F530" s="30" t="s">
        <v>475</v>
      </c>
      <c r="G530" s="30"/>
      <c r="H530" s="30" t="s">
        <v>481</v>
      </c>
      <c r="I530" s="31"/>
      <c r="J530" s="30"/>
      <c r="K530" s="30"/>
      <c r="L530" s="30" t="s">
        <v>482</v>
      </c>
      <c r="M530" s="30">
        <v>203</v>
      </c>
      <c r="N530" s="91"/>
      <c r="O530" s="91"/>
      <c r="P530" s="91"/>
      <c r="Q530" s="91"/>
      <c r="R530" s="91"/>
      <c r="S530" s="91"/>
      <c r="T530" s="91"/>
      <c r="U530" s="91"/>
      <c r="V530" s="91"/>
      <c r="W530" s="91"/>
      <c r="X530" s="91"/>
      <c r="Y530" s="91"/>
      <c r="Z530" s="101">
        <v>334</v>
      </c>
      <c r="AA530" s="104">
        <f t="shared" si="8"/>
        <v>407.48</v>
      </c>
    </row>
    <row r="531" spans="1:27" s="32" customFormat="1" ht="45" customHeight="1">
      <c r="A531" s="74">
        <v>100</v>
      </c>
      <c r="B531" s="27" t="s">
        <v>483</v>
      </c>
      <c r="C531" s="28"/>
      <c r="D531" s="29">
        <v>222004</v>
      </c>
      <c r="E531" s="30">
        <v>28</v>
      </c>
      <c r="F531" s="30" t="s">
        <v>475</v>
      </c>
      <c r="G531" s="30"/>
      <c r="H531" s="30" t="s">
        <v>484</v>
      </c>
      <c r="I531" s="31"/>
      <c r="J531" s="30"/>
      <c r="K531" s="30"/>
      <c r="L531" s="30" t="s">
        <v>485</v>
      </c>
      <c r="M531" s="30">
        <v>232</v>
      </c>
      <c r="N531" s="91"/>
      <c r="O531" s="91"/>
      <c r="P531" s="91"/>
      <c r="Q531" s="91"/>
      <c r="R531" s="91"/>
      <c r="S531" s="91"/>
      <c r="T531" s="91"/>
      <c r="U531" s="91"/>
      <c r="V531" s="91"/>
      <c r="W531" s="91"/>
      <c r="X531" s="91"/>
      <c r="Y531" s="91"/>
      <c r="Z531" s="101">
        <v>392</v>
      </c>
      <c r="AA531" s="104">
        <f t="shared" si="8"/>
        <v>478.24</v>
      </c>
    </row>
    <row r="532" spans="1:27" ht="15.75" customHeight="1">
      <c r="A532" s="107" t="s">
        <v>486</v>
      </c>
      <c r="B532" s="108"/>
      <c r="C532" s="108"/>
      <c r="D532" s="108"/>
      <c r="E532" s="108"/>
      <c r="F532" s="108"/>
      <c r="G532" s="108"/>
      <c r="H532" s="108"/>
      <c r="I532" s="108"/>
      <c r="J532" s="108"/>
      <c r="K532" s="108"/>
      <c r="L532" s="108"/>
      <c r="M532" s="108"/>
      <c r="N532" s="85"/>
      <c r="O532" s="85"/>
      <c r="P532" s="85"/>
      <c r="Q532" s="85"/>
      <c r="R532" s="85"/>
      <c r="S532" s="85"/>
      <c r="T532" s="85"/>
      <c r="U532" s="85"/>
      <c r="V532" s="85"/>
      <c r="W532" s="85"/>
      <c r="X532" s="85"/>
      <c r="Y532" s="85"/>
      <c r="Z532" s="102"/>
      <c r="AA532" s="106"/>
    </row>
    <row r="533" spans="1:27" s="32" customFormat="1" ht="45" customHeight="1">
      <c r="A533" s="74">
        <v>100</v>
      </c>
      <c r="B533" s="27" t="s">
        <v>487</v>
      </c>
      <c r="C533" s="28"/>
      <c r="D533" s="29">
        <v>222005</v>
      </c>
      <c r="E533" s="30">
        <v>40</v>
      </c>
      <c r="F533" s="30" t="s">
        <v>475</v>
      </c>
      <c r="G533" s="30"/>
      <c r="H533" s="30" t="s">
        <v>476</v>
      </c>
      <c r="I533" s="31"/>
      <c r="J533" s="30"/>
      <c r="K533" s="30"/>
      <c r="L533" s="30" t="s">
        <v>488</v>
      </c>
      <c r="M533" s="30">
        <v>190</v>
      </c>
      <c r="N533" s="91"/>
      <c r="O533" s="91"/>
      <c r="P533" s="91"/>
      <c r="Q533" s="91"/>
      <c r="R533" s="91"/>
      <c r="S533" s="91"/>
      <c r="T533" s="91"/>
      <c r="U533" s="91"/>
      <c r="V533" s="91"/>
      <c r="W533" s="91"/>
      <c r="X533" s="91"/>
      <c r="Y533" s="91"/>
      <c r="Z533" s="101">
        <v>360</v>
      </c>
      <c r="AA533" s="104">
        <f t="shared" si="8"/>
        <v>439.2</v>
      </c>
    </row>
    <row r="534" spans="1:27" s="32" customFormat="1" ht="45" customHeight="1">
      <c r="A534" s="74">
        <v>100</v>
      </c>
      <c r="B534" s="27" t="s">
        <v>489</v>
      </c>
      <c r="C534" s="28"/>
      <c r="D534" s="29">
        <v>222006</v>
      </c>
      <c r="E534" s="30">
        <v>40</v>
      </c>
      <c r="F534" s="30" t="s">
        <v>475</v>
      </c>
      <c r="G534" s="30"/>
      <c r="H534" s="30" t="s">
        <v>484</v>
      </c>
      <c r="I534" s="31"/>
      <c r="J534" s="30"/>
      <c r="K534" s="30"/>
      <c r="L534" s="30" t="s">
        <v>490</v>
      </c>
      <c r="M534" s="30">
        <v>225</v>
      </c>
      <c r="N534" s="91"/>
      <c r="O534" s="91"/>
      <c r="P534" s="91"/>
      <c r="Q534" s="91"/>
      <c r="R534" s="91"/>
      <c r="S534" s="91"/>
      <c r="T534" s="91"/>
      <c r="U534" s="91"/>
      <c r="V534" s="91"/>
      <c r="W534" s="91"/>
      <c r="X534" s="91"/>
      <c r="Y534" s="91"/>
      <c r="Z534" s="101">
        <v>424</v>
      </c>
      <c r="AA534" s="104">
        <f t="shared" si="8"/>
        <v>517.28</v>
      </c>
    </row>
    <row r="535" spans="1:27" s="32" customFormat="1" ht="45" customHeight="1">
      <c r="A535" s="74">
        <v>100</v>
      </c>
      <c r="B535" s="27" t="s">
        <v>491</v>
      </c>
      <c r="C535" s="28"/>
      <c r="D535" s="29">
        <v>222007</v>
      </c>
      <c r="E535" s="30">
        <v>40</v>
      </c>
      <c r="F535" s="30" t="s">
        <v>475</v>
      </c>
      <c r="G535" s="30"/>
      <c r="H535" s="30" t="s">
        <v>492</v>
      </c>
      <c r="I535" s="31"/>
      <c r="J535" s="30"/>
      <c r="K535" s="30"/>
      <c r="L535" s="30" t="s">
        <v>493</v>
      </c>
      <c r="M535" s="30">
        <v>335</v>
      </c>
      <c r="N535" s="91"/>
      <c r="O535" s="91"/>
      <c r="P535" s="91"/>
      <c r="Q535" s="91"/>
      <c r="R535" s="91"/>
      <c r="S535" s="91"/>
      <c r="T535" s="91"/>
      <c r="U535" s="91"/>
      <c r="V535" s="91"/>
      <c r="W535" s="91"/>
      <c r="X535" s="91"/>
      <c r="Y535" s="91"/>
      <c r="Z535" s="101">
        <v>541</v>
      </c>
      <c r="AA535" s="104">
        <f t="shared" si="8"/>
        <v>660.02</v>
      </c>
    </row>
    <row r="536" spans="1:27" ht="15.75" customHeight="1">
      <c r="A536" s="107" t="s">
        <v>494</v>
      </c>
      <c r="B536" s="108"/>
      <c r="C536" s="108"/>
      <c r="D536" s="108"/>
      <c r="E536" s="108"/>
      <c r="F536" s="108"/>
      <c r="G536" s="108"/>
      <c r="H536" s="108"/>
      <c r="I536" s="108"/>
      <c r="J536" s="108"/>
      <c r="K536" s="108"/>
      <c r="L536" s="108"/>
      <c r="M536" s="108"/>
      <c r="N536" s="85"/>
      <c r="O536" s="85"/>
      <c r="P536" s="85"/>
      <c r="Q536" s="85"/>
      <c r="R536" s="85"/>
      <c r="S536" s="85"/>
      <c r="T536" s="85"/>
      <c r="U536" s="85"/>
      <c r="V536" s="85"/>
      <c r="W536" s="85"/>
      <c r="X536" s="85"/>
      <c r="Y536" s="85"/>
      <c r="Z536" s="102"/>
      <c r="AA536" s="106"/>
    </row>
    <row r="537" spans="1:27" s="32" customFormat="1" ht="45" customHeight="1">
      <c r="A537" s="74">
        <v>101</v>
      </c>
      <c r="B537" s="27" t="s">
        <v>495</v>
      </c>
      <c r="C537" s="28"/>
      <c r="D537" s="29">
        <v>222008</v>
      </c>
      <c r="E537" s="30">
        <v>58</v>
      </c>
      <c r="F537" s="30" t="s">
        <v>475</v>
      </c>
      <c r="G537" s="30"/>
      <c r="H537" s="30" t="s">
        <v>496</v>
      </c>
      <c r="I537" s="31"/>
      <c r="J537" s="30"/>
      <c r="K537" s="30"/>
      <c r="L537" s="30" t="s">
        <v>497</v>
      </c>
      <c r="M537" s="30">
        <v>254</v>
      </c>
      <c r="N537" s="91"/>
      <c r="O537" s="91"/>
      <c r="P537" s="91"/>
      <c r="Q537" s="91"/>
      <c r="R537" s="91"/>
      <c r="S537" s="91"/>
      <c r="T537" s="91"/>
      <c r="U537" s="91"/>
      <c r="V537" s="91"/>
      <c r="W537" s="91"/>
      <c r="X537" s="91"/>
      <c r="Y537" s="91"/>
      <c r="Z537" s="101">
        <v>530</v>
      </c>
      <c r="AA537" s="104">
        <f t="shared" si="8"/>
        <v>646.6</v>
      </c>
    </row>
    <row r="538" spans="1:27" s="32" customFormat="1" ht="45" customHeight="1">
      <c r="A538" s="74">
        <v>101</v>
      </c>
      <c r="B538" s="27" t="s">
        <v>498</v>
      </c>
      <c r="C538" s="28"/>
      <c r="D538" s="29">
        <v>222009</v>
      </c>
      <c r="E538" s="30">
        <v>58</v>
      </c>
      <c r="F538" s="30" t="s">
        <v>475</v>
      </c>
      <c r="G538" s="30"/>
      <c r="H538" s="30" t="s">
        <v>499</v>
      </c>
      <c r="I538" s="31"/>
      <c r="J538" s="30"/>
      <c r="K538" s="30"/>
      <c r="L538" s="30" t="s">
        <v>500</v>
      </c>
      <c r="M538" s="30">
        <v>260</v>
      </c>
      <c r="N538" s="91"/>
      <c r="O538" s="91"/>
      <c r="P538" s="91"/>
      <c r="Q538" s="91"/>
      <c r="R538" s="91"/>
      <c r="S538" s="91"/>
      <c r="T538" s="91"/>
      <c r="U538" s="91"/>
      <c r="V538" s="91"/>
      <c r="W538" s="91"/>
      <c r="X538" s="91"/>
      <c r="Y538" s="91"/>
      <c r="Z538" s="101">
        <v>557</v>
      </c>
      <c r="AA538" s="104">
        <f t="shared" si="8"/>
        <v>679.54</v>
      </c>
    </row>
    <row r="539" spans="1:27" s="32" customFormat="1" ht="45" customHeight="1">
      <c r="A539" s="74">
        <v>101</v>
      </c>
      <c r="B539" s="27" t="s">
        <v>501</v>
      </c>
      <c r="C539" s="28"/>
      <c r="D539" s="29">
        <v>222010</v>
      </c>
      <c r="E539" s="30">
        <v>58</v>
      </c>
      <c r="F539" s="30" t="s">
        <v>475</v>
      </c>
      <c r="G539" s="30"/>
      <c r="H539" s="30" t="s">
        <v>502</v>
      </c>
      <c r="I539" s="31"/>
      <c r="J539" s="30"/>
      <c r="K539" s="30"/>
      <c r="L539" s="30" t="s">
        <v>503</v>
      </c>
      <c r="M539" s="30">
        <v>306</v>
      </c>
      <c r="N539" s="91"/>
      <c r="O539" s="91"/>
      <c r="P539" s="91"/>
      <c r="Q539" s="91"/>
      <c r="R539" s="91"/>
      <c r="S539" s="91"/>
      <c r="T539" s="91"/>
      <c r="U539" s="91"/>
      <c r="V539" s="91"/>
      <c r="W539" s="91"/>
      <c r="X539" s="91"/>
      <c r="Y539" s="91"/>
      <c r="Z539" s="101">
        <v>636</v>
      </c>
      <c r="AA539" s="104">
        <f t="shared" si="8"/>
        <v>775.92</v>
      </c>
    </row>
    <row r="540" spans="1:27" s="32" customFormat="1" ht="45" customHeight="1">
      <c r="A540" s="74">
        <v>101</v>
      </c>
      <c r="B540" s="27" t="s">
        <v>504</v>
      </c>
      <c r="C540" s="28"/>
      <c r="D540" s="29">
        <v>222011</v>
      </c>
      <c r="E540" s="30">
        <v>58</v>
      </c>
      <c r="F540" s="30" t="s">
        <v>475</v>
      </c>
      <c r="G540" s="30"/>
      <c r="H540" s="30" t="s">
        <v>505</v>
      </c>
      <c r="I540" s="31"/>
      <c r="J540" s="30"/>
      <c r="K540" s="30"/>
      <c r="L540" s="30" t="s">
        <v>506</v>
      </c>
      <c r="M540" s="30">
        <v>326</v>
      </c>
      <c r="N540" s="91"/>
      <c r="O540" s="91"/>
      <c r="P540" s="91"/>
      <c r="Q540" s="91"/>
      <c r="R540" s="91"/>
      <c r="S540" s="91"/>
      <c r="T540" s="91"/>
      <c r="U540" s="91"/>
      <c r="V540" s="91"/>
      <c r="W540" s="91"/>
      <c r="X540" s="91"/>
      <c r="Y540" s="91"/>
      <c r="Z540" s="101">
        <v>668</v>
      </c>
      <c r="AA540" s="104">
        <f t="shared" si="8"/>
        <v>814.96</v>
      </c>
    </row>
    <row r="541" spans="1:27" ht="15.75" customHeight="1">
      <c r="A541" s="107" t="s">
        <v>507</v>
      </c>
      <c r="B541" s="108"/>
      <c r="C541" s="108"/>
      <c r="D541" s="108"/>
      <c r="E541" s="108"/>
      <c r="F541" s="108"/>
      <c r="G541" s="108"/>
      <c r="H541" s="108"/>
      <c r="I541" s="108"/>
      <c r="J541" s="108"/>
      <c r="K541" s="108"/>
      <c r="L541" s="108"/>
      <c r="M541" s="108"/>
      <c r="N541" s="85"/>
      <c r="O541" s="85"/>
      <c r="P541" s="85"/>
      <c r="Q541" s="85"/>
      <c r="R541" s="85"/>
      <c r="S541" s="85"/>
      <c r="T541" s="85"/>
      <c r="U541" s="85"/>
      <c r="V541" s="85"/>
      <c r="W541" s="85"/>
      <c r="X541" s="85"/>
      <c r="Y541" s="85"/>
      <c r="Z541" s="102"/>
      <c r="AA541" s="106"/>
    </row>
    <row r="542" spans="1:27" s="32" customFormat="1" ht="45" customHeight="1">
      <c r="A542" s="74">
        <v>101</v>
      </c>
      <c r="B542" s="27" t="s">
        <v>508</v>
      </c>
      <c r="C542" s="28"/>
      <c r="D542" s="29">
        <v>222014</v>
      </c>
      <c r="E542" s="30">
        <v>70</v>
      </c>
      <c r="F542" s="30" t="s">
        <v>475</v>
      </c>
      <c r="G542" s="30"/>
      <c r="H542" s="30" t="s">
        <v>496</v>
      </c>
      <c r="I542" s="31"/>
      <c r="J542" s="30"/>
      <c r="K542" s="30"/>
      <c r="L542" s="30" t="s">
        <v>509</v>
      </c>
      <c r="M542" s="30">
        <v>290</v>
      </c>
      <c r="N542" s="91"/>
      <c r="O542" s="91"/>
      <c r="P542" s="91"/>
      <c r="Q542" s="91"/>
      <c r="R542" s="91"/>
      <c r="S542" s="91"/>
      <c r="T542" s="91"/>
      <c r="U542" s="91"/>
      <c r="V542" s="91"/>
      <c r="W542" s="91"/>
      <c r="X542" s="91"/>
      <c r="Y542" s="91"/>
      <c r="Z542" s="101">
        <v>575</v>
      </c>
      <c r="AA542" s="104">
        <f t="shared" si="8"/>
        <v>701.5</v>
      </c>
    </row>
    <row r="543" spans="1:27" s="32" customFormat="1" ht="45" customHeight="1">
      <c r="A543" s="74">
        <v>101</v>
      </c>
      <c r="B543" s="27" t="s">
        <v>510</v>
      </c>
      <c r="C543" s="28"/>
      <c r="D543" s="29">
        <v>222015</v>
      </c>
      <c r="E543" s="30">
        <v>70</v>
      </c>
      <c r="F543" s="30" t="s">
        <v>475</v>
      </c>
      <c r="G543" s="30"/>
      <c r="H543" s="30" t="s">
        <v>499</v>
      </c>
      <c r="I543" s="31"/>
      <c r="J543" s="30"/>
      <c r="K543" s="30"/>
      <c r="L543" s="30" t="s">
        <v>511</v>
      </c>
      <c r="M543" s="30">
        <v>298</v>
      </c>
      <c r="N543" s="91"/>
      <c r="O543" s="91"/>
      <c r="P543" s="91"/>
      <c r="Q543" s="91"/>
      <c r="R543" s="91"/>
      <c r="S543" s="91"/>
      <c r="T543" s="91"/>
      <c r="U543" s="91"/>
      <c r="V543" s="91"/>
      <c r="W543" s="91"/>
      <c r="X543" s="91"/>
      <c r="Y543" s="91"/>
      <c r="Z543" s="101">
        <v>601</v>
      </c>
      <c r="AA543" s="104">
        <f t="shared" si="8"/>
        <v>733.22</v>
      </c>
    </row>
    <row r="544" spans="1:27" s="32" customFormat="1" ht="45" customHeight="1">
      <c r="A544" s="74">
        <v>101</v>
      </c>
      <c r="B544" s="27" t="s">
        <v>512</v>
      </c>
      <c r="C544" s="28"/>
      <c r="D544" s="29">
        <v>222016</v>
      </c>
      <c r="E544" s="30">
        <v>70</v>
      </c>
      <c r="F544" s="30" t="s">
        <v>475</v>
      </c>
      <c r="G544" s="30"/>
      <c r="H544" s="30" t="s">
        <v>502</v>
      </c>
      <c r="I544" s="31"/>
      <c r="J544" s="30"/>
      <c r="K544" s="30"/>
      <c r="L544" s="30" t="s">
        <v>513</v>
      </c>
      <c r="M544" s="30">
        <v>350</v>
      </c>
      <c r="N544" s="91"/>
      <c r="O544" s="91"/>
      <c r="P544" s="91"/>
      <c r="Q544" s="91"/>
      <c r="R544" s="91"/>
      <c r="S544" s="91"/>
      <c r="T544" s="91"/>
      <c r="U544" s="91"/>
      <c r="V544" s="91"/>
      <c r="W544" s="91"/>
      <c r="X544" s="91"/>
      <c r="Y544" s="91"/>
      <c r="Z544" s="101">
        <v>690</v>
      </c>
      <c r="AA544" s="104">
        <f t="shared" si="8"/>
        <v>841.8</v>
      </c>
    </row>
    <row r="545" spans="1:27" s="32" customFormat="1" ht="45" customHeight="1">
      <c r="A545" s="74">
        <v>101</v>
      </c>
      <c r="B545" s="27" t="s">
        <v>514</v>
      </c>
      <c r="C545" s="28"/>
      <c r="D545" s="29">
        <v>222012</v>
      </c>
      <c r="E545" s="30">
        <v>70</v>
      </c>
      <c r="F545" s="30" t="s">
        <v>475</v>
      </c>
      <c r="G545" s="30"/>
      <c r="H545" s="30" t="s">
        <v>505</v>
      </c>
      <c r="I545" s="31"/>
      <c r="J545" s="30"/>
      <c r="K545" s="30"/>
      <c r="L545" s="30" t="s">
        <v>515</v>
      </c>
      <c r="M545" s="30">
        <v>372</v>
      </c>
      <c r="N545" s="91"/>
      <c r="O545" s="91"/>
      <c r="P545" s="91"/>
      <c r="Q545" s="91"/>
      <c r="R545" s="91"/>
      <c r="S545" s="91"/>
      <c r="T545" s="91"/>
      <c r="U545" s="91"/>
      <c r="V545" s="91"/>
      <c r="W545" s="91"/>
      <c r="X545" s="91"/>
      <c r="Y545" s="91"/>
      <c r="Z545" s="101">
        <v>726</v>
      </c>
      <c r="AA545" s="104">
        <f t="shared" si="8"/>
        <v>885.72</v>
      </c>
    </row>
    <row r="546" spans="1:27" ht="15.75" customHeight="1">
      <c r="A546" s="107" t="s">
        <v>516</v>
      </c>
      <c r="B546" s="108"/>
      <c r="C546" s="108"/>
      <c r="D546" s="108"/>
      <c r="E546" s="108"/>
      <c r="F546" s="108"/>
      <c r="G546" s="108"/>
      <c r="H546" s="108"/>
      <c r="I546" s="108"/>
      <c r="J546" s="108"/>
      <c r="K546" s="108"/>
      <c r="L546" s="108"/>
      <c r="M546" s="108"/>
      <c r="N546" s="85"/>
      <c r="O546" s="85"/>
      <c r="P546" s="85"/>
      <c r="Q546" s="85"/>
      <c r="R546" s="85"/>
      <c r="S546" s="85"/>
      <c r="T546" s="85"/>
      <c r="U546" s="85"/>
      <c r="V546" s="85"/>
      <c r="W546" s="85"/>
      <c r="X546" s="85"/>
      <c r="Y546" s="85"/>
      <c r="Z546" s="102"/>
      <c r="AA546" s="106"/>
    </row>
    <row r="547" spans="1:27" s="32" customFormat="1" ht="45" customHeight="1">
      <c r="A547" s="74"/>
      <c r="B547" s="27" t="s">
        <v>516</v>
      </c>
      <c r="C547" s="28"/>
      <c r="D547" s="29">
        <v>555001</v>
      </c>
      <c r="E547" s="30">
        <v>28</v>
      </c>
      <c r="F547" s="30"/>
      <c r="G547" s="30"/>
      <c r="H547" s="30" t="s">
        <v>517</v>
      </c>
      <c r="I547" s="31"/>
      <c r="J547" s="30"/>
      <c r="K547" s="30"/>
      <c r="L547" s="30"/>
      <c r="M547" s="30"/>
      <c r="N547" s="91"/>
      <c r="O547" s="91"/>
      <c r="P547" s="91"/>
      <c r="Q547" s="91"/>
      <c r="R547" s="91"/>
      <c r="S547" s="91"/>
      <c r="T547" s="91"/>
      <c r="U547" s="91"/>
      <c r="V547" s="91"/>
      <c r="W547" s="91"/>
      <c r="X547" s="91"/>
      <c r="Y547" s="91"/>
      <c r="Z547" s="101">
        <v>7</v>
      </c>
      <c r="AA547" s="104">
        <f t="shared" si="8"/>
        <v>8.5399999999999991</v>
      </c>
    </row>
    <row r="548" spans="1:27" s="32" customFormat="1" ht="45" customHeight="1">
      <c r="A548" s="74"/>
      <c r="B548" s="27" t="s">
        <v>516</v>
      </c>
      <c r="C548" s="28"/>
      <c r="D548" s="29">
        <v>555002</v>
      </c>
      <c r="E548" s="30">
        <v>40</v>
      </c>
      <c r="F548" s="30"/>
      <c r="G548" s="30"/>
      <c r="H548" s="30" t="s">
        <v>517</v>
      </c>
      <c r="I548" s="31"/>
      <c r="J548" s="30"/>
      <c r="K548" s="30"/>
      <c r="L548" s="30"/>
      <c r="M548" s="30"/>
      <c r="N548" s="91"/>
      <c r="O548" s="91"/>
      <c r="P548" s="91"/>
      <c r="Q548" s="91"/>
      <c r="R548" s="91"/>
      <c r="S548" s="91"/>
      <c r="T548" s="91"/>
      <c r="U548" s="91"/>
      <c r="V548" s="91"/>
      <c r="W548" s="91"/>
      <c r="X548" s="91"/>
      <c r="Y548" s="91"/>
      <c r="Z548" s="101">
        <v>9</v>
      </c>
      <c r="AA548" s="104">
        <f t="shared" si="8"/>
        <v>10.98</v>
      </c>
    </row>
    <row r="549" spans="1:27" s="32" customFormat="1" ht="45" customHeight="1">
      <c r="A549" s="74"/>
      <c r="B549" s="27" t="s">
        <v>516</v>
      </c>
      <c r="C549" s="28"/>
      <c r="D549" s="29">
        <v>555003</v>
      </c>
      <c r="E549" s="30">
        <v>58</v>
      </c>
      <c r="F549" s="30"/>
      <c r="G549" s="30"/>
      <c r="H549" s="30" t="s">
        <v>517</v>
      </c>
      <c r="I549" s="31"/>
      <c r="J549" s="30"/>
      <c r="K549" s="30"/>
      <c r="L549" s="30"/>
      <c r="M549" s="30"/>
      <c r="N549" s="91"/>
      <c r="O549" s="91"/>
      <c r="P549" s="91"/>
      <c r="Q549" s="91"/>
      <c r="R549" s="91"/>
      <c r="S549" s="91"/>
      <c r="T549" s="91"/>
      <c r="U549" s="91"/>
      <c r="V549" s="91"/>
      <c r="W549" s="91"/>
      <c r="X549" s="91"/>
      <c r="Y549" s="91"/>
      <c r="Z549" s="101">
        <v>13</v>
      </c>
      <c r="AA549" s="104">
        <f t="shared" si="8"/>
        <v>15.86</v>
      </c>
    </row>
    <row r="550" spans="1:27" s="32" customFormat="1" ht="45" customHeight="1">
      <c r="A550" s="74"/>
      <c r="B550" s="27" t="s">
        <v>516</v>
      </c>
      <c r="C550" s="28"/>
      <c r="D550" s="29">
        <v>555004</v>
      </c>
      <c r="E550" s="30">
        <v>70</v>
      </c>
      <c r="F550" s="30"/>
      <c r="G550" s="30"/>
      <c r="H550" s="30" t="s">
        <v>517</v>
      </c>
      <c r="I550" s="31"/>
      <c r="J550" s="30"/>
      <c r="K550" s="30"/>
      <c r="L550" s="30"/>
      <c r="M550" s="30"/>
      <c r="N550" s="91"/>
      <c r="O550" s="91"/>
      <c r="P550" s="91"/>
      <c r="Q550" s="91"/>
      <c r="R550" s="91"/>
      <c r="S550" s="91"/>
      <c r="T550" s="91"/>
      <c r="U550" s="91"/>
      <c r="V550" s="91"/>
      <c r="W550" s="91"/>
      <c r="X550" s="91"/>
      <c r="Y550" s="91"/>
      <c r="Z550" s="101">
        <v>15</v>
      </c>
      <c r="AA550" s="104">
        <f t="shared" si="8"/>
        <v>18.3</v>
      </c>
    </row>
    <row r="551" spans="1:27" s="32" customFormat="1" ht="45" customHeight="1">
      <c r="A551" s="74"/>
      <c r="B551" s="27" t="s">
        <v>518</v>
      </c>
      <c r="C551" s="28"/>
      <c r="D551" s="29">
        <v>555007</v>
      </c>
      <c r="E551" s="30"/>
      <c r="F551" s="30"/>
      <c r="G551" s="30"/>
      <c r="H551" s="30" t="s">
        <v>517</v>
      </c>
      <c r="I551" s="31"/>
      <c r="J551" s="30"/>
      <c r="K551" s="30"/>
      <c r="L551" s="30"/>
      <c r="M551" s="30"/>
      <c r="N551" s="91"/>
      <c r="O551" s="91"/>
      <c r="P551" s="91"/>
      <c r="Q551" s="91"/>
      <c r="R551" s="91"/>
      <c r="S551" s="91"/>
      <c r="T551" s="91"/>
      <c r="U551" s="91"/>
      <c r="V551" s="91"/>
      <c r="W551" s="91"/>
      <c r="X551" s="91"/>
      <c r="Y551" s="91"/>
      <c r="Z551" s="101">
        <v>4</v>
      </c>
      <c r="AA551" s="104">
        <f t="shared" si="8"/>
        <v>4.88</v>
      </c>
    </row>
    <row r="552" spans="1:27" s="32" customFormat="1" ht="45" customHeight="1">
      <c r="A552" s="74"/>
      <c r="B552" s="27" t="s">
        <v>519</v>
      </c>
      <c r="C552" s="28"/>
      <c r="D552" s="29">
        <v>555005</v>
      </c>
      <c r="E552" s="30"/>
      <c r="F552" s="30"/>
      <c r="G552" s="30"/>
      <c r="H552" s="30" t="s">
        <v>517</v>
      </c>
      <c r="I552" s="31"/>
      <c r="J552" s="30"/>
      <c r="K552" s="30"/>
      <c r="L552" s="30"/>
      <c r="M552" s="30"/>
      <c r="N552" s="91"/>
      <c r="O552" s="91"/>
      <c r="P552" s="91"/>
      <c r="Q552" s="91"/>
      <c r="R552" s="91"/>
      <c r="S552" s="91"/>
      <c r="T552" s="91"/>
      <c r="U552" s="91"/>
      <c r="V552" s="91"/>
      <c r="W552" s="91"/>
      <c r="X552" s="91"/>
      <c r="Y552" s="91"/>
      <c r="Z552" s="101">
        <v>6</v>
      </c>
      <c r="AA552" s="104">
        <f t="shared" si="8"/>
        <v>7.32</v>
      </c>
    </row>
    <row r="553" spans="1:27" s="32" customFormat="1" ht="45" customHeight="1">
      <c r="A553" s="74"/>
      <c r="B553" s="27" t="s">
        <v>520</v>
      </c>
      <c r="C553" s="28"/>
      <c r="D553" s="29">
        <v>555008</v>
      </c>
      <c r="E553" s="30"/>
      <c r="F553" s="30"/>
      <c r="G553" s="30"/>
      <c r="H553" s="30" t="s">
        <v>517</v>
      </c>
      <c r="I553" s="31"/>
      <c r="J553" s="30"/>
      <c r="K553" s="30"/>
      <c r="L553" s="30"/>
      <c r="M553" s="30"/>
      <c r="N553" s="91"/>
      <c r="O553" s="91"/>
      <c r="P553" s="91"/>
      <c r="Q553" s="91"/>
      <c r="R553" s="91"/>
      <c r="S553" s="91"/>
      <c r="T553" s="91"/>
      <c r="U553" s="91"/>
      <c r="V553" s="91"/>
      <c r="W553" s="91"/>
      <c r="X553" s="91"/>
      <c r="Y553" s="91"/>
      <c r="Z553" s="101">
        <v>6</v>
      </c>
      <c r="AA553" s="104">
        <f t="shared" si="8"/>
        <v>7.32</v>
      </c>
    </row>
    <row r="554" spans="1:27" s="32" customFormat="1" ht="45" customHeight="1">
      <c r="A554" s="74"/>
      <c r="B554" s="27" t="s">
        <v>521</v>
      </c>
      <c r="C554" s="28"/>
      <c r="D554" s="29">
        <v>555006</v>
      </c>
      <c r="E554" s="30">
        <v>18</v>
      </c>
      <c r="F554" s="30"/>
      <c r="G554" s="30"/>
      <c r="H554" s="30" t="s">
        <v>517</v>
      </c>
      <c r="I554" s="31"/>
      <c r="J554" s="30"/>
      <c r="K554" s="30"/>
      <c r="L554" s="30"/>
      <c r="M554" s="30"/>
      <c r="N554" s="91"/>
      <c r="O554" s="91"/>
      <c r="P554" s="91"/>
      <c r="Q554" s="91"/>
      <c r="R554" s="91"/>
      <c r="S554" s="91"/>
      <c r="T554" s="91"/>
      <c r="U554" s="91"/>
      <c r="V554" s="91"/>
      <c r="W554" s="91"/>
      <c r="X554" s="91"/>
      <c r="Y554" s="91"/>
      <c r="Z554" s="101">
        <v>6</v>
      </c>
      <c r="AA554" s="104">
        <f t="shared" si="8"/>
        <v>7.32</v>
      </c>
    </row>
    <row r="555" spans="1:27" s="32" customFormat="1" ht="45" customHeight="1">
      <c r="A555" s="74"/>
      <c r="B555" s="27" t="s">
        <v>522</v>
      </c>
      <c r="C555" s="28"/>
      <c r="D555" s="29">
        <v>555009</v>
      </c>
      <c r="E555" s="30">
        <v>28</v>
      </c>
      <c r="F555" s="30"/>
      <c r="G555" s="30"/>
      <c r="H555" s="30" t="s">
        <v>517</v>
      </c>
      <c r="I555" s="31"/>
      <c r="J555" s="30"/>
      <c r="K555" s="30"/>
      <c r="L555" s="30"/>
      <c r="M555" s="30"/>
      <c r="N555" s="91"/>
      <c r="O555" s="91"/>
      <c r="P555" s="91"/>
      <c r="Q555" s="91"/>
      <c r="R555" s="91"/>
      <c r="S555" s="91"/>
      <c r="T555" s="91"/>
      <c r="U555" s="91"/>
      <c r="V555" s="91"/>
      <c r="W555" s="91"/>
      <c r="X555" s="91"/>
      <c r="Y555" s="91"/>
      <c r="Z555" s="101">
        <v>7</v>
      </c>
      <c r="AA555" s="104">
        <f t="shared" si="8"/>
        <v>8.5399999999999991</v>
      </c>
    </row>
    <row r="556" spans="1:27" s="32" customFormat="1" ht="45" customHeight="1">
      <c r="A556" s="74"/>
      <c r="B556" s="27" t="s">
        <v>523</v>
      </c>
      <c r="C556" s="28"/>
      <c r="D556" s="29">
        <v>555010</v>
      </c>
      <c r="E556" s="30">
        <v>21</v>
      </c>
      <c r="F556" s="30"/>
      <c r="G556" s="30"/>
      <c r="H556" s="30" t="s">
        <v>517</v>
      </c>
      <c r="I556" s="31"/>
      <c r="J556" s="30"/>
      <c r="K556" s="30"/>
      <c r="L556" s="30"/>
      <c r="M556" s="30"/>
      <c r="N556" s="91"/>
      <c r="O556" s="91"/>
      <c r="P556" s="91"/>
      <c r="Q556" s="91"/>
      <c r="R556" s="91"/>
      <c r="S556" s="91"/>
      <c r="T556" s="91"/>
      <c r="U556" s="91"/>
      <c r="V556" s="91"/>
      <c r="W556" s="91"/>
      <c r="X556" s="91"/>
      <c r="Y556" s="91"/>
      <c r="Z556" s="101">
        <v>6</v>
      </c>
      <c r="AA556" s="104">
        <f t="shared" si="8"/>
        <v>7.32</v>
      </c>
    </row>
    <row r="557" spans="1:27" s="32" customFormat="1" ht="45" customHeight="1">
      <c r="A557" s="74"/>
      <c r="B557" s="27" t="s">
        <v>524</v>
      </c>
      <c r="C557" s="28"/>
      <c r="D557" s="29">
        <v>555011</v>
      </c>
      <c r="E557" s="30">
        <v>28</v>
      </c>
      <c r="F557" s="30"/>
      <c r="G557" s="30"/>
      <c r="H557" s="30" t="s">
        <v>517</v>
      </c>
      <c r="I557" s="31"/>
      <c r="J557" s="30"/>
      <c r="K557" s="30"/>
      <c r="L557" s="30"/>
      <c r="M557" s="30"/>
      <c r="N557" s="91"/>
      <c r="O557" s="91"/>
      <c r="P557" s="91"/>
      <c r="Q557" s="91"/>
      <c r="R557" s="91"/>
      <c r="S557" s="91"/>
      <c r="T557" s="91"/>
      <c r="U557" s="91"/>
      <c r="V557" s="91"/>
      <c r="W557" s="91"/>
      <c r="X557" s="91"/>
      <c r="Y557" s="91"/>
      <c r="Z557" s="101">
        <v>7</v>
      </c>
      <c r="AA557" s="104">
        <f t="shared" si="8"/>
        <v>8.5399999999999991</v>
      </c>
    </row>
    <row r="558" spans="1:27" s="32" customFormat="1" ht="45" customHeight="1">
      <c r="A558" s="74"/>
      <c r="B558" s="37" t="s">
        <v>525</v>
      </c>
      <c r="C558" s="28"/>
      <c r="D558" s="29"/>
      <c r="E558" s="30"/>
      <c r="F558" s="30"/>
      <c r="G558" s="30"/>
      <c r="H558" s="30" t="s">
        <v>517</v>
      </c>
      <c r="I558" s="31"/>
      <c r="J558" s="30"/>
      <c r="K558" s="30"/>
      <c r="L558" s="30"/>
      <c r="M558" s="30"/>
      <c r="N558" s="91"/>
      <c r="O558" s="91"/>
      <c r="P558" s="91"/>
      <c r="Q558" s="91"/>
      <c r="R558" s="91"/>
      <c r="S558" s="91"/>
      <c r="T558" s="91"/>
      <c r="U558" s="91"/>
      <c r="V558" s="91"/>
      <c r="W558" s="91"/>
      <c r="X558" s="91"/>
      <c r="Y558" s="91"/>
      <c r="Z558" s="101">
        <v>43</v>
      </c>
      <c r="AA558" s="104">
        <f t="shared" si="8"/>
        <v>52.46</v>
      </c>
    </row>
    <row r="559" spans="1:27" ht="15.75" customHeight="1">
      <c r="A559" s="107" t="s">
        <v>526</v>
      </c>
      <c r="B559" s="108"/>
      <c r="C559" s="108"/>
      <c r="D559" s="108"/>
      <c r="E559" s="108"/>
      <c r="F559" s="108"/>
      <c r="G559" s="108"/>
      <c r="H559" s="108"/>
      <c r="I559" s="108"/>
      <c r="J559" s="108"/>
      <c r="K559" s="108"/>
      <c r="L559" s="108"/>
      <c r="M559" s="108"/>
      <c r="N559" s="85"/>
      <c r="O559" s="85"/>
      <c r="P559" s="85"/>
      <c r="Q559" s="85"/>
      <c r="R559" s="85"/>
      <c r="S559" s="85"/>
      <c r="T559" s="85"/>
      <c r="U559" s="85"/>
      <c r="V559" s="85"/>
      <c r="W559" s="85"/>
      <c r="X559" s="85"/>
      <c r="Y559" s="85"/>
      <c r="Z559" s="102"/>
      <c r="AA559" s="106"/>
    </row>
    <row r="560" spans="1:27" s="32" customFormat="1" ht="85.5" customHeight="1">
      <c r="A560" s="74"/>
      <c r="B560" s="38" t="s">
        <v>527</v>
      </c>
      <c r="C560" s="35"/>
      <c r="D560" s="39">
        <v>333014</v>
      </c>
      <c r="E560" s="40"/>
      <c r="F560" s="40"/>
      <c r="G560" s="40"/>
      <c r="H560" s="41" t="s">
        <v>528</v>
      </c>
      <c r="I560" s="42"/>
      <c r="J560" s="42"/>
      <c r="K560" s="42"/>
      <c r="L560" s="42"/>
      <c r="M560" s="42"/>
      <c r="N560" s="91"/>
      <c r="O560" s="91"/>
      <c r="P560" s="91"/>
      <c r="Q560" s="91"/>
      <c r="R560" s="91"/>
      <c r="S560" s="91"/>
      <c r="T560" s="91"/>
      <c r="U560" s="91"/>
      <c r="V560" s="91"/>
      <c r="W560" s="91"/>
      <c r="X560" s="91"/>
      <c r="Y560" s="91"/>
      <c r="Z560" s="101">
        <v>223</v>
      </c>
      <c r="AA560" s="104">
        <f t="shared" si="8"/>
        <v>272.06</v>
      </c>
    </row>
    <row r="561" spans="1:27" s="32" customFormat="1" ht="85.5" customHeight="1">
      <c r="A561" s="74"/>
      <c r="B561" s="38" t="s">
        <v>529</v>
      </c>
      <c r="C561" s="35"/>
      <c r="D561" s="39">
        <v>333016</v>
      </c>
      <c r="E561" s="40"/>
      <c r="F561" s="40"/>
      <c r="G561" s="40"/>
      <c r="H561" s="41" t="s">
        <v>528</v>
      </c>
      <c r="I561" s="42"/>
      <c r="J561" s="42"/>
      <c r="K561" s="42"/>
      <c r="L561" s="42"/>
      <c r="M561" s="42"/>
      <c r="N561" s="91"/>
      <c r="O561" s="91"/>
      <c r="P561" s="91"/>
      <c r="Q561" s="91"/>
      <c r="R561" s="91"/>
      <c r="S561" s="91"/>
      <c r="T561" s="91"/>
      <c r="U561" s="91"/>
      <c r="V561" s="91"/>
      <c r="W561" s="91"/>
      <c r="X561" s="91"/>
      <c r="Y561" s="91"/>
      <c r="Z561" s="101">
        <v>223</v>
      </c>
      <c r="AA561" s="104">
        <f t="shared" si="8"/>
        <v>272.06</v>
      </c>
    </row>
    <row r="562" spans="1:27" s="32" customFormat="1" ht="85.5" customHeight="1">
      <c r="A562" s="74"/>
      <c r="B562" s="38" t="s">
        <v>530</v>
      </c>
      <c r="C562" s="35"/>
      <c r="D562" s="39">
        <v>333004</v>
      </c>
      <c r="E562" s="40"/>
      <c r="F562" s="40"/>
      <c r="G562" s="40"/>
      <c r="H562" s="41" t="s">
        <v>531</v>
      </c>
      <c r="I562" s="42"/>
      <c r="J562" s="42"/>
      <c r="K562" s="42"/>
      <c r="L562" s="42"/>
      <c r="M562" s="42"/>
      <c r="N562" s="91"/>
      <c r="O562" s="91"/>
      <c r="P562" s="91"/>
      <c r="Q562" s="91"/>
      <c r="R562" s="91"/>
      <c r="S562" s="91"/>
      <c r="T562" s="91"/>
      <c r="U562" s="91"/>
      <c r="V562" s="91"/>
      <c r="W562" s="91"/>
      <c r="X562" s="91"/>
      <c r="Y562" s="91"/>
      <c r="Z562" s="101">
        <v>223</v>
      </c>
      <c r="AA562" s="104">
        <f t="shared" si="8"/>
        <v>272.06</v>
      </c>
    </row>
    <row r="563" spans="1:27" s="32" customFormat="1" ht="85.5" customHeight="1">
      <c r="A563" s="74"/>
      <c r="B563" s="38" t="s">
        <v>532</v>
      </c>
      <c r="C563" s="35"/>
      <c r="D563" s="39">
        <v>333005</v>
      </c>
      <c r="E563" s="40"/>
      <c r="F563" s="40"/>
      <c r="G563" s="40"/>
      <c r="H563" s="41" t="s">
        <v>531</v>
      </c>
      <c r="I563" s="42"/>
      <c r="J563" s="42"/>
      <c r="K563" s="42"/>
      <c r="L563" s="42"/>
      <c r="M563" s="42"/>
      <c r="N563" s="91"/>
      <c r="O563" s="91"/>
      <c r="P563" s="91"/>
      <c r="Q563" s="91"/>
      <c r="R563" s="91"/>
      <c r="S563" s="91"/>
      <c r="T563" s="91"/>
      <c r="U563" s="91"/>
      <c r="V563" s="91"/>
      <c r="W563" s="91"/>
      <c r="X563" s="91"/>
      <c r="Y563" s="91"/>
      <c r="Z563" s="101">
        <v>223</v>
      </c>
      <c r="AA563" s="104">
        <f t="shared" si="8"/>
        <v>272.06</v>
      </c>
    </row>
    <row r="564" spans="1:27" s="32" customFormat="1" ht="85.5" customHeight="1">
      <c r="A564" s="74"/>
      <c r="B564" s="38" t="s">
        <v>533</v>
      </c>
      <c r="C564" s="35"/>
      <c r="D564" s="39">
        <v>333102</v>
      </c>
      <c r="E564" s="40"/>
      <c r="F564" s="40"/>
      <c r="G564" s="40"/>
      <c r="H564" s="41" t="s">
        <v>531</v>
      </c>
      <c r="I564" s="42"/>
      <c r="J564" s="42"/>
      <c r="K564" s="42"/>
      <c r="L564" s="42"/>
      <c r="M564" s="42"/>
      <c r="N564" s="91"/>
      <c r="O564" s="91"/>
      <c r="P564" s="91"/>
      <c r="Q564" s="91"/>
      <c r="R564" s="91"/>
      <c r="S564" s="91"/>
      <c r="T564" s="91"/>
      <c r="U564" s="91"/>
      <c r="V564" s="91"/>
      <c r="W564" s="91"/>
      <c r="X564" s="91"/>
      <c r="Y564" s="91"/>
      <c r="Z564" s="101">
        <v>273</v>
      </c>
      <c r="AA564" s="104">
        <f t="shared" si="8"/>
        <v>333.06</v>
      </c>
    </row>
    <row r="565" spans="1:27" s="32" customFormat="1" ht="85.5" customHeight="1">
      <c r="A565" s="74"/>
      <c r="B565" s="38" t="s">
        <v>534</v>
      </c>
      <c r="C565" s="35"/>
      <c r="D565" s="39">
        <v>333103</v>
      </c>
      <c r="E565" s="40"/>
      <c r="F565" s="40"/>
      <c r="G565" s="40"/>
      <c r="H565" s="41" t="s">
        <v>531</v>
      </c>
      <c r="I565" s="42"/>
      <c r="J565" s="42"/>
      <c r="K565" s="42"/>
      <c r="L565" s="42"/>
      <c r="M565" s="42"/>
      <c r="N565" s="91"/>
      <c r="O565" s="91"/>
      <c r="P565" s="91"/>
      <c r="Q565" s="91"/>
      <c r="R565" s="91"/>
      <c r="S565" s="91"/>
      <c r="T565" s="91"/>
      <c r="U565" s="91"/>
      <c r="V565" s="91"/>
      <c r="W565" s="91"/>
      <c r="X565" s="91"/>
      <c r="Y565" s="91"/>
      <c r="Z565" s="101">
        <v>273</v>
      </c>
      <c r="AA565" s="104">
        <f t="shared" si="8"/>
        <v>333.06</v>
      </c>
    </row>
    <row r="566" spans="1:27" s="32" customFormat="1" ht="85.5" customHeight="1">
      <c r="A566" s="74"/>
      <c r="B566" s="38" t="s">
        <v>535</v>
      </c>
      <c r="C566" s="35"/>
      <c r="D566" s="39">
        <v>333013</v>
      </c>
      <c r="E566" s="40"/>
      <c r="F566" s="40"/>
      <c r="G566" s="40"/>
      <c r="H566" s="41" t="s">
        <v>536</v>
      </c>
      <c r="I566" s="42"/>
      <c r="J566" s="42"/>
      <c r="K566" s="42"/>
      <c r="L566" s="42"/>
      <c r="M566" s="42"/>
      <c r="N566" s="91"/>
      <c r="O566" s="91"/>
      <c r="P566" s="91"/>
      <c r="Q566" s="91"/>
      <c r="R566" s="91"/>
      <c r="S566" s="91"/>
      <c r="T566" s="91"/>
      <c r="U566" s="91"/>
      <c r="V566" s="91"/>
      <c r="W566" s="91"/>
      <c r="X566" s="91"/>
      <c r="Y566" s="91"/>
      <c r="Z566" s="101">
        <v>223</v>
      </c>
      <c r="AA566" s="104">
        <f t="shared" si="8"/>
        <v>272.06</v>
      </c>
    </row>
    <row r="567" spans="1:27" s="32" customFormat="1" ht="85.5" customHeight="1">
      <c r="A567" s="74"/>
      <c r="B567" s="38" t="s">
        <v>537</v>
      </c>
      <c r="C567" s="35"/>
      <c r="D567" s="39">
        <v>333015</v>
      </c>
      <c r="E567" s="40"/>
      <c r="F567" s="40"/>
      <c r="G567" s="40"/>
      <c r="H567" s="41" t="s">
        <v>536</v>
      </c>
      <c r="I567" s="42"/>
      <c r="J567" s="42"/>
      <c r="K567" s="42"/>
      <c r="L567" s="42"/>
      <c r="M567" s="42"/>
      <c r="N567" s="91"/>
      <c r="O567" s="91"/>
      <c r="P567" s="91"/>
      <c r="Q567" s="91"/>
      <c r="R567" s="91"/>
      <c r="S567" s="91"/>
      <c r="T567" s="91"/>
      <c r="U567" s="91"/>
      <c r="V567" s="91"/>
      <c r="W567" s="91"/>
      <c r="X567" s="91"/>
      <c r="Y567" s="91"/>
      <c r="Z567" s="101">
        <v>223</v>
      </c>
      <c r="AA567" s="104">
        <f t="shared" si="8"/>
        <v>272.06</v>
      </c>
    </row>
    <row r="568" spans="1:27" s="32" customFormat="1" ht="85.5" customHeight="1">
      <c r="A568" s="74"/>
      <c r="B568" s="38" t="s">
        <v>538</v>
      </c>
      <c r="C568" s="35"/>
      <c r="D568" s="39">
        <v>333012</v>
      </c>
      <c r="E568" s="40"/>
      <c r="F568" s="40"/>
      <c r="G568" s="40"/>
      <c r="H568" s="41" t="s">
        <v>531</v>
      </c>
      <c r="I568" s="42"/>
      <c r="J568" s="42"/>
      <c r="K568" s="42"/>
      <c r="L568" s="42"/>
      <c r="M568" s="42"/>
      <c r="N568" s="91"/>
      <c r="O568" s="91"/>
      <c r="P568" s="91"/>
      <c r="Q568" s="91"/>
      <c r="R568" s="91"/>
      <c r="S568" s="91"/>
      <c r="T568" s="91"/>
      <c r="U568" s="91"/>
      <c r="V568" s="91"/>
      <c r="W568" s="91"/>
      <c r="X568" s="91"/>
      <c r="Y568" s="91"/>
      <c r="Z568" s="101">
        <v>273</v>
      </c>
      <c r="AA568" s="104">
        <f t="shared" si="8"/>
        <v>333.06</v>
      </c>
    </row>
    <row r="569" spans="1:27" s="32" customFormat="1" ht="85.5" customHeight="1">
      <c r="A569" s="74"/>
      <c r="B569" s="38" t="s">
        <v>539</v>
      </c>
      <c r="C569" s="35"/>
      <c r="D569" s="39">
        <v>333001</v>
      </c>
      <c r="E569" s="40"/>
      <c r="F569" s="40"/>
      <c r="G569" s="40"/>
      <c r="H569" s="41" t="s">
        <v>540</v>
      </c>
      <c r="I569" s="42"/>
      <c r="J569" s="42"/>
      <c r="K569" s="42"/>
      <c r="L569" s="42"/>
      <c r="M569" s="42"/>
      <c r="N569" s="91"/>
      <c r="O569" s="91"/>
      <c r="P569" s="91"/>
      <c r="Q569" s="91"/>
      <c r="R569" s="91"/>
      <c r="S569" s="91"/>
      <c r="T569" s="91"/>
      <c r="U569" s="91"/>
      <c r="V569" s="91"/>
      <c r="W569" s="91"/>
      <c r="X569" s="91"/>
      <c r="Y569" s="91"/>
      <c r="Z569" s="101">
        <v>212</v>
      </c>
      <c r="AA569" s="104">
        <f t="shared" si="8"/>
        <v>258.64</v>
      </c>
    </row>
    <row r="570" spans="1:27" s="32" customFormat="1" ht="85.5" customHeight="1">
      <c r="A570" s="74"/>
      <c r="B570" s="38" t="s">
        <v>541</v>
      </c>
      <c r="C570" s="35"/>
      <c r="D570" s="39">
        <v>333017</v>
      </c>
      <c r="E570" s="40"/>
      <c r="F570" s="40"/>
      <c r="G570" s="40"/>
      <c r="H570" s="41" t="s">
        <v>542</v>
      </c>
      <c r="I570" s="42"/>
      <c r="J570" s="42"/>
      <c r="K570" s="42"/>
      <c r="L570" s="42"/>
      <c r="M570" s="42"/>
      <c r="N570" s="91"/>
      <c r="O570" s="91"/>
      <c r="P570" s="91"/>
      <c r="Q570" s="91"/>
      <c r="R570" s="91"/>
      <c r="S570" s="91"/>
      <c r="T570" s="91"/>
      <c r="U570" s="91"/>
      <c r="V570" s="91"/>
      <c r="W570" s="91"/>
      <c r="X570" s="91"/>
      <c r="Y570" s="91"/>
      <c r="Z570" s="101">
        <v>249</v>
      </c>
      <c r="AA570" s="104">
        <f t="shared" si="8"/>
        <v>303.77999999999997</v>
      </c>
    </row>
    <row r="571" spans="1:27" s="32" customFormat="1" ht="85.5" customHeight="1">
      <c r="A571" s="74"/>
      <c r="B571" s="38" t="s">
        <v>543</v>
      </c>
      <c r="C571" s="35"/>
      <c r="D571" s="39">
        <v>333018</v>
      </c>
      <c r="E571" s="40"/>
      <c r="F571" s="40"/>
      <c r="G571" s="40"/>
      <c r="H571" s="41" t="s">
        <v>531</v>
      </c>
      <c r="I571" s="42"/>
      <c r="J571" s="42"/>
      <c r="K571" s="42"/>
      <c r="L571" s="42"/>
      <c r="M571" s="42"/>
      <c r="N571" s="91"/>
      <c r="O571" s="91"/>
      <c r="P571" s="91"/>
      <c r="Q571" s="91"/>
      <c r="R571" s="91"/>
      <c r="S571" s="91"/>
      <c r="T571" s="91"/>
      <c r="U571" s="91"/>
      <c r="V571" s="91"/>
      <c r="W571" s="91"/>
      <c r="X571" s="91"/>
      <c r="Y571" s="91"/>
      <c r="Z571" s="101">
        <v>273</v>
      </c>
      <c r="AA571" s="104">
        <f t="shared" si="8"/>
        <v>333.06</v>
      </c>
    </row>
    <row r="572" spans="1:27" s="32" customFormat="1" ht="85.5" customHeight="1">
      <c r="A572" s="74"/>
      <c r="B572" s="38" t="s">
        <v>544</v>
      </c>
      <c r="C572" s="35"/>
      <c r="D572" s="39">
        <v>333106</v>
      </c>
      <c r="E572" s="40"/>
      <c r="F572" s="40"/>
      <c r="G572" s="40"/>
      <c r="H572" s="41" t="s">
        <v>545</v>
      </c>
      <c r="I572" s="42"/>
      <c r="J572" s="42"/>
      <c r="K572" s="42"/>
      <c r="L572" s="42"/>
      <c r="M572" s="42"/>
      <c r="N572" s="91"/>
      <c r="O572" s="91"/>
      <c r="P572" s="91"/>
      <c r="Q572" s="91"/>
      <c r="R572" s="91"/>
      <c r="S572" s="91"/>
      <c r="T572" s="91"/>
      <c r="U572" s="91"/>
      <c r="V572" s="91"/>
      <c r="W572" s="91"/>
      <c r="X572" s="91"/>
      <c r="Y572" s="91"/>
      <c r="Z572" s="101">
        <v>323</v>
      </c>
      <c r="AA572" s="104">
        <f t="shared" si="8"/>
        <v>394.06</v>
      </c>
    </row>
    <row r="573" spans="1:27" s="32" customFormat="1" ht="85.5" customHeight="1">
      <c r="A573" s="74"/>
      <c r="B573" s="38" t="s">
        <v>546</v>
      </c>
      <c r="C573" s="35"/>
      <c r="D573" s="39">
        <v>333010</v>
      </c>
      <c r="E573" s="40"/>
      <c r="F573" s="40"/>
      <c r="G573" s="40"/>
      <c r="H573" s="41" t="s">
        <v>547</v>
      </c>
      <c r="I573" s="42"/>
      <c r="J573" s="42"/>
      <c r="K573" s="42"/>
      <c r="L573" s="42"/>
      <c r="M573" s="42"/>
      <c r="N573" s="91"/>
      <c r="O573" s="91"/>
      <c r="P573" s="91"/>
      <c r="Q573" s="91"/>
      <c r="R573" s="91"/>
      <c r="S573" s="91"/>
      <c r="T573" s="91"/>
      <c r="U573" s="91"/>
      <c r="V573" s="91"/>
      <c r="W573" s="91"/>
      <c r="X573" s="91"/>
      <c r="Y573" s="91"/>
      <c r="Z573" s="101">
        <v>413</v>
      </c>
      <c r="AA573" s="104">
        <f t="shared" si="8"/>
        <v>503.86</v>
      </c>
    </row>
    <row r="574" spans="1:27" s="32" customFormat="1" ht="85.5" customHeight="1">
      <c r="A574" s="74"/>
      <c r="B574" s="38" t="s">
        <v>548</v>
      </c>
      <c r="C574" s="35"/>
      <c r="D574" s="39">
        <v>333011</v>
      </c>
      <c r="E574" s="40"/>
      <c r="F574" s="40"/>
      <c r="G574" s="40"/>
      <c r="H574" s="41" t="s">
        <v>547</v>
      </c>
      <c r="I574" s="42"/>
      <c r="J574" s="42"/>
      <c r="K574" s="42"/>
      <c r="L574" s="42"/>
      <c r="M574" s="42"/>
      <c r="N574" s="91"/>
      <c r="O574" s="91"/>
      <c r="P574" s="91"/>
      <c r="Q574" s="91"/>
      <c r="R574" s="91"/>
      <c r="S574" s="91"/>
      <c r="T574" s="91"/>
      <c r="U574" s="91"/>
      <c r="V574" s="91"/>
      <c r="W574" s="91"/>
      <c r="X574" s="91"/>
      <c r="Y574" s="91"/>
      <c r="Z574" s="101">
        <v>0</v>
      </c>
      <c r="AA574" s="104">
        <f t="shared" si="8"/>
        <v>0</v>
      </c>
    </row>
    <row r="575" spans="1:27" s="32" customFormat="1" ht="85.5" customHeight="1">
      <c r="A575" s="74"/>
      <c r="B575" s="38" t="s">
        <v>549</v>
      </c>
      <c r="C575" s="35"/>
      <c r="D575" s="39">
        <v>333006</v>
      </c>
      <c r="E575" s="40"/>
      <c r="F575" s="40"/>
      <c r="G575" s="40"/>
      <c r="H575" s="41" t="s">
        <v>547</v>
      </c>
      <c r="I575" s="42"/>
      <c r="J575" s="42"/>
      <c r="K575" s="42"/>
      <c r="L575" s="42"/>
      <c r="M575" s="42"/>
      <c r="N575" s="91"/>
      <c r="O575" s="91"/>
      <c r="P575" s="91"/>
      <c r="Q575" s="91"/>
      <c r="R575" s="91"/>
      <c r="S575" s="91"/>
      <c r="T575" s="91"/>
      <c r="U575" s="91"/>
      <c r="V575" s="91"/>
      <c r="W575" s="91"/>
      <c r="X575" s="91"/>
      <c r="Y575" s="91"/>
      <c r="Z575" s="101">
        <v>366</v>
      </c>
      <c r="AA575" s="104">
        <f t="shared" si="8"/>
        <v>446.52</v>
      </c>
    </row>
    <row r="576" spans="1:27" s="32" customFormat="1" ht="85.5" customHeight="1">
      <c r="A576" s="74"/>
      <c r="B576" s="38" t="s">
        <v>550</v>
      </c>
      <c r="C576" s="35"/>
      <c r="D576" s="39">
        <v>333007</v>
      </c>
      <c r="E576" s="40"/>
      <c r="F576" s="40"/>
      <c r="G576" s="40"/>
      <c r="H576" s="41" t="s">
        <v>547</v>
      </c>
      <c r="I576" s="42"/>
      <c r="J576" s="42"/>
      <c r="K576" s="42"/>
      <c r="L576" s="42"/>
      <c r="M576" s="42"/>
      <c r="N576" s="91"/>
      <c r="O576" s="91"/>
      <c r="P576" s="91"/>
      <c r="Q576" s="91"/>
      <c r="R576" s="91"/>
      <c r="S576" s="91"/>
      <c r="T576" s="91"/>
      <c r="U576" s="91"/>
      <c r="V576" s="91"/>
      <c r="W576" s="91"/>
      <c r="X576" s="91"/>
      <c r="Y576" s="91"/>
      <c r="Z576" s="101">
        <v>366</v>
      </c>
      <c r="AA576" s="104">
        <f t="shared" si="8"/>
        <v>446.52</v>
      </c>
    </row>
    <row r="577" spans="1:27" s="32" customFormat="1" ht="85.5" customHeight="1">
      <c r="A577" s="74"/>
      <c r="B577" s="38" t="s">
        <v>551</v>
      </c>
      <c r="C577" s="35"/>
      <c r="D577" s="39">
        <v>333104</v>
      </c>
      <c r="E577" s="40"/>
      <c r="F577" s="40"/>
      <c r="G577" s="40"/>
      <c r="H577" s="41" t="s">
        <v>547</v>
      </c>
      <c r="I577" s="42"/>
      <c r="J577" s="42"/>
      <c r="K577" s="42"/>
      <c r="L577" s="42"/>
      <c r="M577" s="42"/>
      <c r="N577" s="91"/>
      <c r="O577" s="91"/>
      <c r="P577" s="91"/>
      <c r="Q577" s="91"/>
      <c r="R577" s="91"/>
      <c r="S577" s="91"/>
      <c r="T577" s="91"/>
      <c r="U577" s="91"/>
      <c r="V577" s="91"/>
      <c r="W577" s="91"/>
      <c r="X577" s="91"/>
      <c r="Y577" s="91"/>
      <c r="Z577" s="101">
        <v>451</v>
      </c>
      <c r="AA577" s="104">
        <f t="shared" si="8"/>
        <v>550.22</v>
      </c>
    </row>
    <row r="578" spans="1:27" s="32" customFormat="1" ht="85.5" customHeight="1">
      <c r="A578" s="74"/>
      <c r="B578" s="38" t="s">
        <v>552</v>
      </c>
      <c r="C578" s="35"/>
      <c r="D578" s="39">
        <v>333105</v>
      </c>
      <c r="E578" s="40"/>
      <c r="F578" s="40"/>
      <c r="G578" s="40"/>
      <c r="H578" s="41" t="s">
        <v>547</v>
      </c>
      <c r="I578" s="42"/>
      <c r="J578" s="42"/>
      <c r="K578" s="42"/>
      <c r="L578" s="42"/>
      <c r="M578" s="42"/>
      <c r="N578" s="91"/>
      <c r="O578" s="91"/>
      <c r="P578" s="91"/>
      <c r="Q578" s="91"/>
      <c r="R578" s="91"/>
      <c r="S578" s="91"/>
      <c r="T578" s="91"/>
      <c r="U578" s="91"/>
      <c r="V578" s="91"/>
      <c r="W578" s="91"/>
      <c r="X578" s="91"/>
      <c r="Y578" s="91"/>
      <c r="Z578" s="101">
        <v>451</v>
      </c>
      <c r="AA578" s="104">
        <f t="shared" si="8"/>
        <v>550.22</v>
      </c>
    </row>
    <row r="579" spans="1:27" s="32" customFormat="1" ht="85.5" customHeight="1">
      <c r="A579" s="74"/>
      <c r="B579" s="38" t="s">
        <v>553</v>
      </c>
      <c r="C579" s="35"/>
      <c r="D579" s="39">
        <v>333019</v>
      </c>
      <c r="E579" s="40"/>
      <c r="F579" s="40"/>
      <c r="G579" s="40"/>
      <c r="H579" s="41" t="s">
        <v>554</v>
      </c>
      <c r="I579" s="42"/>
      <c r="J579" s="42"/>
      <c r="K579" s="42"/>
      <c r="L579" s="42"/>
      <c r="M579" s="42"/>
      <c r="N579" s="91"/>
      <c r="O579" s="91"/>
      <c r="P579" s="91"/>
      <c r="Q579" s="91"/>
      <c r="R579" s="91"/>
      <c r="S579" s="91"/>
      <c r="T579" s="91"/>
      <c r="U579" s="91"/>
      <c r="V579" s="91"/>
      <c r="W579" s="91"/>
      <c r="X579" s="91"/>
      <c r="Y579" s="91"/>
      <c r="Z579" s="101">
        <v>367</v>
      </c>
      <c r="AA579" s="104">
        <f t="shared" si="8"/>
        <v>447.74</v>
      </c>
    </row>
    <row r="580" spans="1:27" s="32" customFormat="1" ht="85.5" customHeight="1">
      <c r="A580" s="74"/>
      <c r="B580" s="38" t="s">
        <v>555</v>
      </c>
      <c r="C580" s="35"/>
      <c r="D580" s="39">
        <v>333020</v>
      </c>
      <c r="E580" s="40"/>
      <c r="F580" s="40"/>
      <c r="G580" s="40"/>
      <c r="H580" s="41" t="s">
        <v>554</v>
      </c>
      <c r="I580" s="42"/>
      <c r="J580" s="42"/>
      <c r="K580" s="42"/>
      <c r="L580" s="42"/>
      <c r="M580" s="42"/>
      <c r="N580" s="91"/>
      <c r="O580" s="91"/>
      <c r="P580" s="91"/>
      <c r="Q580" s="91"/>
      <c r="R580" s="91"/>
      <c r="S580" s="91"/>
      <c r="T580" s="91"/>
      <c r="U580" s="91"/>
      <c r="V580" s="91"/>
      <c r="W580" s="91"/>
      <c r="X580" s="91"/>
      <c r="Y580" s="91"/>
      <c r="Z580" s="101">
        <v>367</v>
      </c>
      <c r="AA580" s="104">
        <f t="shared" si="8"/>
        <v>447.74</v>
      </c>
    </row>
    <row r="581" spans="1:27" s="32" customFormat="1" ht="85.5" customHeight="1">
      <c r="A581" s="74"/>
      <c r="B581" s="38" t="s">
        <v>556</v>
      </c>
      <c r="C581" s="35"/>
      <c r="D581" s="39">
        <v>333021</v>
      </c>
      <c r="E581" s="40"/>
      <c r="F581" s="40"/>
      <c r="G581" s="40"/>
      <c r="H581" s="41" t="s">
        <v>557</v>
      </c>
      <c r="I581" s="42"/>
      <c r="J581" s="42"/>
      <c r="K581" s="42"/>
      <c r="L581" s="42"/>
      <c r="M581" s="42"/>
      <c r="N581" s="91"/>
      <c r="O581" s="91"/>
      <c r="P581" s="91"/>
      <c r="Q581" s="91"/>
      <c r="R581" s="91"/>
      <c r="S581" s="91"/>
      <c r="T581" s="91"/>
      <c r="U581" s="91"/>
      <c r="V581" s="91"/>
      <c r="W581" s="91"/>
      <c r="X581" s="91"/>
      <c r="Y581" s="91"/>
      <c r="Z581" s="101">
        <v>367</v>
      </c>
      <c r="AA581" s="104">
        <f t="shared" si="8"/>
        <v>447.74</v>
      </c>
    </row>
    <row r="582" spans="1:27" s="32" customFormat="1" ht="85.5" customHeight="1">
      <c r="A582" s="74"/>
      <c r="B582" s="38" t="s">
        <v>558</v>
      </c>
      <c r="C582" s="35"/>
      <c r="D582" s="39">
        <v>333003</v>
      </c>
      <c r="E582" s="40"/>
      <c r="F582" s="40"/>
      <c r="G582" s="40"/>
      <c r="H582" s="41" t="s">
        <v>547</v>
      </c>
      <c r="I582" s="42"/>
      <c r="J582" s="42"/>
      <c r="K582" s="42"/>
      <c r="L582" s="42"/>
      <c r="M582" s="42"/>
      <c r="N582" s="91"/>
      <c r="O582" s="91"/>
      <c r="P582" s="91"/>
      <c r="Q582" s="91"/>
      <c r="R582" s="91"/>
      <c r="S582" s="91"/>
      <c r="T582" s="91"/>
      <c r="U582" s="91"/>
      <c r="V582" s="91"/>
      <c r="W582" s="91"/>
      <c r="X582" s="91"/>
      <c r="Y582" s="91"/>
      <c r="Z582" s="101">
        <v>367</v>
      </c>
      <c r="AA582" s="104">
        <f t="shared" si="8"/>
        <v>447.74</v>
      </c>
    </row>
    <row r="583" spans="1:27" s="32" customFormat="1" ht="85.5" customHeight="1">
      <c r="A583" s="74"/>
      <c r="B583" s="38" t="s">
        <v>559</v>
      </c>
      <c r="C583" s="35"/>
      <c r="D583" s="39">
        <v>333101</v>
      </c>
      <c r="E583" s="40"/>
      <c r="F583" s="40"/>
      <c r="G583" s="40"/>
      <c r="H583" s="41" t="s">
        <v>547</v>
      </c>
      <c r="I583" s="42"/>
      <c r="J583" s="42"/>
      <c r="K583" s="42"/>
      <c r="L583" s="42"/>
      <c r="M583" s="42"/>
      <c r="N583" s="91"/>
      <c r="O583" s="91"/>
      <c r="P583" s="91"/>
      <c r="Q583" s="91"/>
      <c r="R583" s="91"/>
      <c r="S583" s="91"/>
      <c r="T583" s="91"/>
      <c r="U583" s="91"/>
      <c r="V583" s="91"/>
      <c r="W583" s="91"/>
      <c r="X583" s="91"/>
      <c r="Y583" s="91"/>
      <c r="Z583" s="101">
        <v>504</v>
      </c>
      <c r="AA583" s="104">
        <f t="shared" si="8"/>
        <v>614.88</v>
      </c>
    </row>
    <row r="584" spans="1:27" s="32" customFormat="1" ht="85.5" customHeight="1">
      <c r="A584" s="74"/>
      <c r="B584" s="38" t="s">
        <v>560</v>
      </c>
      <c r="C584" s="35"/>
      <c r="D584" s="39">
        <v>333023</v>
      </c>
      <c r="E584" s="40"/>
      <c r="F584" s="40"/>
      <c r="G584" s="40"/>
      <c r="H584" s="41" t="s">
        <v>561</v>
      </c>
      <c r="I584" s="42"/>
      <c r="J584" s="42"/>
      <c r="K584" s="42"/>
      <c r="L584" s="42"/>
      <c r="M584" s="42"/>
      <c r="N584" s="91"/>
      <c r="O584" s="91"/>
      <c r="P584" s="91"/>
      <c r="Q584" s="91"/>
      <c r="R584" s="91"/>
      <c r="S584" s="91"/>
      <c r="T584" s="91"/>
      <c r="U584" s="91"/>
      <c r="V584" s="91"/>
      <c r="W584" s="91"/>
      <c r="X584" s="91"/>
      <c r="Y584" s="91"/>
      <c r="Z584" s="101">
        <v>307</v>
      </c>
      <c r="AA584" s="104">
        <f t="shared" ref="AA584:AA623" si="9">SUM(Z584*1.22)</f>
        <v>374.53999999999996</v>
      </c>
    </row>
    <row r="585" spans="1:27" s="32" customFormat="1" ht="85.5" customHeight="1">
      <c r="A585" s="74"/>
      <c r="B585" s="38" t="s">
        <v>562</v>
      </c>
      <c r="C585" s="35"/>
      <c r="D585" s="39">
        <v>333025</v>
      </c>
      <c r="E585" s="40"/>
      <c r="F585" s="40"/>
      <c r="G585" s="40"/>
      <c r="H585" s="41" t="s">
        <v>563</v>
      </c>
      <c r="I585" s="42"/>
      <c r="J585" s="42"/>
      <c r="K585" s="42"/>
      <c r="L585" s="42"/>
      <c r="M585" s="42"/>
      <c r="N585" s="91"/>
      <c r="O585" s="91"/>
      <c r="P585" s="91"/>
      <c r="Q585" s="91"/>
      <c r="R585" s="91"/>
      <c r="S585" s="91"/>
      <c r="T585" s="91"/>
      <c r="U585" s="91"/>
      <c r="V585" s="91"/>
      <c r="W585" s="91"/>
      <c r="X585" s="91"/>
      <c r="Y585" s="91"/>
      <c r="Z585" s="101">
        <v>326</v>
      </c>
      <c r="AA585" s="104">
        <f t="shared" si="9"/>
        <v>397.71999999999997</v>
      </c>
    </row>
    <row r="586" spans="1:27" s="32" customFormat="1" ht="85.5" customHeight="1">
      <c r="A586" s="74"/>
      <c r="B586" s="38" t="s">
        <v>564</v>
      </c>
      <c r="C586" s="35"/>
      <c r="D586" s="39">
        <v>333008</v>
      </c>
      <c r="E586" s="40"/>
      <c r="F586" s="40"/>
      <c r="G586" s="40"/>
      <c r="H586" s="41" t="s">
        <v>531</v>
      </c>
      <c r="I586" s="42"/>
      <c r="J586" s="42"/>
      <c r="K586" s="42"/>
      <c r="L586" s="42"/>
      <c r="M586" s="42"/>
      <c r="N586" s="91"/>
      <c r="O586" s="91"/>
      <c r="P586" s="91"/>
      <c r="Q586" s="91"/>
      <c r="R586" s="91"/>
      <c r="S586" s="91"/>
      <c r="T586" s="91"/>
      <c r="U586" s="91"/>
      <c r="V586" s="91"/>
      <c r="W586" s="91"/>
      <c r="X586" s="91"/>
      <c r="Y586" s="91"/>
      <c r="Z586" s="101">
        <v>233</v>
      </c>
      <c r="AA586" s="104">
        <f t="shared" si="9"/>
        <v>284.26</v>
      </c>
    </row>
    <row r="587" spans="1:27" s="32" customFormat="1" ht="85.5" customHeight="1">
      <c r="A587" s="74"/>
      <c r="B587" s="38" t="s">
        <v>565</v>
      </c>
      <c r="C587" s="35"/>
      <c r="D587" s="39"/>
      <c r="E587" s="40"/>
      <c r="F587" s="40"/>
      <c r="G587" s="40"/>
      <c r="H587" s="41" t="s">
        <v>547</v>
      </c>
      <c r="I587" s="42"/>
      <c r="J587" s="42"/>
      <c r="K587" s="42"/>
      <c r="L587" s="42"/>
      <c r="M587" s="42"/>
      <c r="N587" s="91"/>
      <c r="O587" s="91"/>
      <c r="P587" s="91"/>
      <c r="Q587" s="91"/>
      <c r="R587" s="91"/>
      <c r="S587" s="91"/>
      <c r="T587" s="91"/>
      <c r="U587" s="91"/>
      <c r="V587" s="91"/>
      <c r="W587" s="91"/>
      <c r="X587" s="91"/>
      <c r="Y587" s="91"/>
      <c r="Z587" s="101">
        <v>477</v>
      </c>
      <c r="AA587" s="104">
        <f t="shared" si="9"/>
        <v>581.93999999999994</v>
      </c>
    </row>
    <row r="588" spans="1:27" s="32" customFormat="1" ht="85.5" customHeight="1">
      <c r="A588" s="74"/>
      <c r="B588" s="38" t="s">
        <v>566</v>
      </c>
      <c r="C588" s="35"/>
      <c r="D588" s="39">
        <v>333109</v>
      </c>
      <c r="E588" s="40"/>
      <c r="F588" s="40"/>
      <c r="G588" s="40"/>
      <c r="H588" s="41" t="s">
        <v>547</v>
      </c>
      <c r="I588" s="42"/>
      <c r="J588" s="42"/>
      <c r="K588" s="42"/>
      <c r="L588" s="42"/>
      <c r="M588" s="42"/>
      <c r="N588" s="91"/>
      <c r="O588" s="91"/>
      <c r="P588" s="91"/>
      <c r="Q588" s="91"/>
      <c r="R588" s="91"/>
      <c r="S588" s="91"/>
      <c r="T588" s="91"/>
      <c r="U588" s="91"/>
      <c r="V588" s="91"/>
      <c r="W588" s="91"/>
      <c r="X588" s="91"/>
      <c r="Y588" s="91"/>
      <c r="Z588" s="101">
        <v>366</v>
      </c>
      <c r="AA588" s="104">
        <f t="shared" si="9"/>
        <v>446.52</v>
      </c>
    </row>
    <row r="589" spans="1:27" s="32" customFormat="1" ht="85.5" customHeight="1">
      <c r="A589" s="74"/>
      <c r="B589" s="38" t="s">
        <v>567</v>
      </c>
      <c r="C589" s="35"/>
      <c r="D589" s="39">
        <v>333110</v>
      </c>
      <c r="E589" s="40"/>
      <c r="F589" s="40"/>
      <c r="G589" s="40"/>
      <c r="H589" s="41" t="s">
        <v>557</v>
      </c>
      <c r="I589" s="42"/>
      <c r="J589" s="42"/>
      <c r="K589" s="42"/>
      <c r="L589" s="42"/>
      <c r="M589" s="42"/>
      <c r="N589" s="91"/>
      <c r="O589" s="91"/>
      <c r="P589" s="91"/>
      <c r="Q589" s="91"/>
      <c r="R589" s="91"/>
      <c r="S589" s="91"/>
      <c r="T589" s="91"/>
      <c r="U589" s="91"/>
      <c r="V589" s="91"/>
      <c r="W589" s="91"/>
      <c r="X589" s="91"/>
      <c r="Y589" s="91"/>
      <c r="Z589" s="101">
        <v>366</v>
      </c>
      <c r="AA589" s="104">
        <f t="shared" si="9"/>
        <v>446.52</v>
      </c>
    </row>
    <row r="590" spans="1:27" s="32" customFormat="1" ht="85.5" customHeight="1">
      <c r="A590" s="74"/>
      <c r="B590" s="38" t="s">
        <v>568</v>
      </c>
      <c r="C590" s="35"/>
      <c r="D590" s="39">
        <v>333107</v>
      </c>
      <c r="E590" s="40"/>
      <c r="F590" s="40"/>
      <c r="G590" s="40"/>
      <c r="H590" s="41" t="s">
        <v>569</v>
      </c>
      <c r="I590" s="42"/>
      <c r="J590" s="42"/>
      <c r="K590" s="42"/>
      <c r="L590" s="42"/>
      <c r="M590" s="42"/>
      <c r="N590" s="91"/>
      <c r="O590" s="91"/>
      <c r="P590" s="91"/>
      <c r="Q590" s="91"/>
      <c r="R590" s="91"/>
      <c r="S590" s="91"/>
      <c r="T590" s="91"/>
      <c r="U590" s="91"/>
      <c r="V590" s="91"/>
      <c r="W590" s="91"/>
      <c r="X590" s="91"/>
      <c r="Y590" s="91"/>
      <c r="Z590" s="101">
        <v>456</v>
      </c>
      <c r="AA590" s="104">
        <f t="shared" si="9"/>
        <v>556.31999999999994</v>
      </c>
    </row>
    <row r="591" spans="1:27" ht="15.75" customHeight="1">
      <c r="A591" s="107" t="s">
        <v>570</v>
      </c>
      <c r="B591" s="108"/>
      <c r="C591" s="108"/>
      <c r="D591" s="108"/>
      <c r="E591" s="108"/>
      <c r="F591" s="108"/>
      <c r="G591" s="108"/>
      <c r="H591" s="108"/>
      <c r="I591" s="108"/>
      <c r="J591" s="108"/>
      <c r="K591" s="108"/>
      <c r="L591" s="108"/>
      <c r="M591" s="108"/>
      <c r="N591" s="85"/>
      <c r="O591" s="85"/>
      <c r="P591" s="85"/>
      <c r="Q591" s="85"/>
      <c r="R591" s="85"/>
      <c r="S591" s="85"/>
      <c r="T591" s="85"/>
      <c r="U591" s="85"/>
      <c r="V591" s="85"/>
      <c r="W591" s="85"/>
      <c r="X591" s="85"/>
      <c r="Y591" s="85"/>
      <c r="Z591" s="102"/>
      <c r="AA591" s="106"/>
    </row>
    <row r="592" spans="1:27" s="32" customFormat="1" ht="75" customHeight="1">
      <c r="A592" s="74"/>
      <c r="B592" s="43" t="s">
        <v>571</v>
      </c>
      <c r="C592" s="35"/>
      <c r="D592" s="44">
        <v>444001</v>
      </c>
      <c r="E592" s="45"/>
      <c r="F592" s="45"/>
      <c r="G592" s="45"/>
      <c r="H592" s="46" t="s">
        <v>572</v>
      </c>
      <c r="I592" s="45"/>
      <c r="J592" s="45"/>
      <c r="K592" s="45"/>
      <c r="L592" s="45"/>
      <c r="M592" s="45"/>
      <c r="N592" s="91"/>
      <c r="O592" s="91"/>
      <c r="P592" s="91"/>
      <c r="Q592" s="91"/>
      <c r="R592" s="91"/>
      <c r="S592" s="91"/>
      <c r="T592" s="91"/>
      <c r="U592" s="91"/>
      <c r="V592" s="91"/>
      <c r="W592" s="91"/>
      <c r="X592" s="91"/>
      <c r="Y592" s="91"/>
      <c r="Z592" s="101">
        <v>123</v>
      </c>
      <c r="AA592" s="104">
        <f t="shared" si="9"/>
        <v>150.06</v>
      </c>
    </row>
    <row r="593" spans="1:27" s="32" customFormat="1" ht="75" customHeight="1">
      <c r="A593" s="74"/>
      <c r="B593" s="43" t="s">
        <v>573</v>
      </c>
      <c r="C593" s="35"/>
      <c r="D593" s="44">
        <v>444029</v>
      </c>
      <c r="E593" s="45"/>
      <c r="F593" s="45"/>
      <c r="G593" s="45"/>
      <c r="H593" s="46" t="s">
        <v>572</v>
      </c>
      <c r="I593" s="45"/>
      <c r="J593" s="45"/>
      <c r="K593" s="45"/>
      <c r="L593" s="45"/>
      <c r="M593" s="45"/>
      <c r="N593" s="91"/>
      <c r="O593" s="91"/>
      <c r="P593" s="91"/>
      <c r="Q593" s="91"/>
      <c r="R593" s="91"/>
      <c r="S593" s="91"/>
      <c r="T593" s="91"/>
      <c r="U593" s="91"/>
      <c r="V593" s="91"/>
      <c r="W593" s="91"/>
      <c r="X593" s="91"/>
      <c r="Y593" s="91"/>
      <c r="Z593" s="101">
        <v>123</v>
      </c>
      <c r="AA593" s="104">
        <f t="shared" si="9"/>
        <v>150.06</v>
      </c>
    </row>
    <row r="594" spans="1:27" s="32" customFormat="1" ht="75" customHeight="1">
      <c r="A594" s="74"/>
      <c r="B594" s="43" t="s">
        <v>574</v>
      </c>
      <c r="C594" s="35"/>
      <c r="D594" s="44">
        <v>444002</v>
      </c>
      <c r="E594" s="45"/>
      <c r="F594" s="45"/>
      <c r="G594" s="45"/>
      <c r="H594" s="46" t="s">
        <v>572</v>
      </c>
      <c r="I594" s="45"/>
      <c r="J594" s="45"/>
      <c r="K594" s="45"/>
      <c r="L594" s="45"/>
      <c r="M594" s="45"/>
      <c r="N594" s="91"/>
      <c r="O594" s="91"/>
      <c r="P594" s="91"/>
      <c r="Q594" s="91"/>
      <c r="R594" s="91"/>
      <c r="S594" s="91"/>
      <c r="T594" s="91"/>
      <c r="U594" s="91"/>
      <c r="V594" s="91"/>
      <c r="W594" s="91"/>
      <c r="X594" s="91"/>
      <c r="Y594" s="91"/>
      <c r="Z594" s="101">
        <v>123</v>
      </c>
      <c r="AA594" s="104">
        <f t="shared" si="9"/>
        <v>150.06</v>
      </c>
    </row>
    <row r="595" spans="1:27" s="32" customFormat="1" ht="75" customHeight="1">
      <c r="A595" s="74"/>
      <c r="B595" s="43" t="s">
        <v>575</v>
      </c>
      <c r="C595" s="35"/>
      <c r="D595" s="44">
        <v>444030</v>
      </c>
      <c r="E595" s="45"/>
      <c r="F595" s="45"/>
      <c r="G595" s="45"/>
      <c r="H595" s="46" t="s">
        <v>572</v>
      </c>
      <c r="I595" s="45"/>
      <c r="J595" s="45"/>
      <c r="K595" s="45"/>
      <c r="L595" s="45"/>
      <c r="M595" s="45"/>
      <c r="N595" s="91"/>
      <c r="O595" s="91"/>
      <c r="P595" s="91"/>
      <c r="Q595" s="91"/>
      <c r="R595" s="91"/>
      <c r="S595" s="91"/>
      <c r="T595" s="91"/>
      <c r="U595" s="91"/>
      <c r="V595" s="91"/>
      <c r="W595" s="91"/>
      <c r="X595" s="91"/>
      <c r="Y595" s="91"/>
      <c r="Z595" s="101">
        <v>123</v>
      </c>
      <c r="AA595" s="104">
        <f t="shared" si="9"/>
        <v>150.06</v>
      </c>
    </row>
    <row r="596" spans="1:27" s="32" customFormat="1" ht="75" customHeight="1">
      <c r="A596" s="74"/>
      <c r="B596" s="43" t="s">
        <v>576</v>
      </c>
      <c r="C596" s="35"/>
      <c r="D596" s="44">
        <v>444017</v>
      </c>
      <c r="E596" s="45"/>
      <c r="F596" s="45"/>
      <c r="G596" s="45"/>
      <c r="H596" s="46" t="s">
        <v>577</v>
      </c>
      <c r="I596" s="45"/>
      <c r="J596" s="45"/>
      <c r="K596" s="45"/>
      <c r="L596" s="45"/>
      <c r="M596" s="45"/>
      <c r="N596" s="91"/>
      <c r="O596" s="91"/>
      <c r="P596" s="91"/>
      <c r="Q596" s="91"/>
      <c r="R596" s="91"/>
      <c r="S596" s="91"/>
      <c r="T596" s="91"/>
      <c r="U596" s="91"/>
      <c r="V596" s="91"/>
      <c r="W596" s="91"/>
      <c r="X596" s="91"/>
      <c r="Y596" s="91"/>
      <c r="Z596" s="101">
        <v>129</v>
      </c>
      <c r="AA596" s="104">
        <f t="shared" si="9"/>
        <v>157.38</v>
      </c>
    </row>
    <row r="597" spans="1:27" s="32" customFormat="1" ht="75" customHeight="1">
      <c r="A597" s="74"/>
      <c r="B597" s="43" t="s">
        <v>578</v>
      </c>
      <c r="C597" s="35"/>
      <c r="D597" s="44">
        <v>444026</v>
      </c>
      <c r="E597" s="45"/>
      <c r="F597" s="45"/>
      <c r="G597" s="45"/>
      <c r="H597" s="46" t="s">
        <v>577</v>
      </c>
      <c r="I597" s="45"/>
      <c r="J597" s="45"/>
      <c r="K597" s="45"/>
      <c r="L597" s="45"/>
      <c r="M597" s="45"/>
      <c r="N597" s="91"/>
      <c r="O597" s="91"/>
      <c r="P597" s="91"/>
      <c r="Q597" s="91"/>
      <c r="R597" s="91"/>
      <c r="S597" s="91"/>
      <c r="T597" s="91"/>
      <c r="U597" s="91"/>
      <c r="V597" s="91"/>
      <c r="W597" s="91"/>
      <c r="X597" s="91"/>
      <c r="Y597" s="91"/>
      <c r="Z597" s="101">
        <v>129</v>
      </c>
      <c r="AA597" s="104">
        <f t="shared" si="9"/>
        <v>157.38</v>
      </c>
    </row>
    <row r="598" spans="1:27" s="32" customFormat="1" ht="75" customHeight="1">
      <c r="A598" s="74"/>
      <c r="B598" s="43" t="s">
        <v>579</v>
      </c>
      <c r="C598" s="35"/>
      <c r="D598" s="44">
        <v>444003</v>
      </c>
      <c r="E598" s="45"/>
      <c r="F598" s="45"/>
      <c r="G598" s="45"/>
      <c r="H598" s="46" t="s">
        <v>580</v>
      </c>
      <c r="I598" s="45"/>
      <c r="J598" s="45"/>
      <c r="K598" s="45"/>
      <c r="L598" s="45"/>
      <c r="M598" s="45"/>
      <c r="N598" s="91"/>
      <c r="O598" s="91"/>
      <c r="P598" s="91"/>
      <c r="Q598" s="91"/>
      <c r="R598" s="91"/>
      <c r="S598" s="91"/>
      <c r="T598" s="91"/>
      <c r="U598" s="91"/>
      <c r="V598" s="91"/>
      <c r="W598" s="91"/>
      <c r="X598" s="91"/>
      <c r="Y598" s="91"/>
      <c r="Z598" s="101">
        <v>180</v>
      </c>
      <c r="AA598" s="104">
        <f t="shared" si="9"/>
        <v>219.6</v>
      </c>
    </row>
    <row r="599" spans="1:27" s="32" customFormat="1" ht="75" customHeight="1">
      <c r="A599" s="74"/>
      <c r="B599" s="43" t="s">
        <v>581</v>
      </c>
      <c r="C599" s="35"/>
      <c r="D599" s="44">
        <v>444004</v>
      </c>
      <c r="E599" s="45"/>
      <c r="F599" s="45"/>
      <c r="G599" s="45"/>
      <c r="H599" s="46" t="s">
        <v>580</v>
      </c>
      <c r="I599" s="45"/>
      <c r="J599" s="45"/>
      <c r="K599" s="45"/>
      <c r="L599" s="45"/>
      <c r="M599" s="45"/>
      <c r="N599" s="91"/>
      <c r="O599" s="91"/>
      <c r="P599" s="91"/>
      <c r="Q599" s="91"/>
      <c r="R599" s="91"/>
      <c r="S599" s="91"/>
      <c r="T599" s="91"/>
      <c r="U599" s="91"/>
      <c r="V599" s="91"/>
      <c r="W599" s="91"/>
      <c r="X599" s="91"/>
      <c r="Y599" s="91"/>
      <c r="Z599" s="101">
        <v>180</v>
      </c>
      <c r="AA599" s="104">
        <f t="shared" si="9"/>
        <v>219.6</v>
      </c>
    </row>
    <row r="600" spans="1:27" s="32" customFormat="1" ht="75" customHeight="1">
      <c r="A600" s="74"/>
      <c r="B600" s="43" t="s">
        <v>582</v>
      </c>
      <c r="C600" s="35"/>
      <c r="D600" s="44">
        <v>444005</v>
      </c>
      <c r="E600" s="45"/>
      <c r="F600" s="45"/>
      <c r="G600" s="45"/>
      <c r="H600" s="46" t="s">
        <v>583</v>
      </c>
      <c r="I600" s="45"/>
      <c r="J600" s="45"/>
      <c r="K600" s="45"/>
      <c r="L600" s="45"/>
      <c r="M600" s="45"/>
      <c r="N600" s="91"/>
      <c r="O600" s="91"/>
      <c r="P600" s="91"/>
      <c r="Q600" s="91"/>
      <c r="R600" s="91"/>
      <c r="S600" s="91"/>
      <c r="T600" s="91"/>
      <c r="U600" s="91"/>
      <c r="V600" s="91"/>
      <c r="W600" s="91"/>
      <c r="X600" s="91"/>
      <c r="Y600" s="91"/>
      <c r="Z600" s="101">
        <v>76</v>
      </c>
      <c r="AA600" s="104">
        <f t="shared" si="9"/>
        <v>92.72</v>
      </c>
    </row>
    <row r="601" spans="1:27" s="32" customFormat="1" ht="75" customHeight="1">
      <c r="A601" s="74"/>
      <c r="B601" s="43" t="s">
        <v>584</v>
      </c>
      <c r="C601" s="35"/>
      <c r="D601" s="44">
        <v>444024</v>
      </c>
      <c r="E601" s="45"/>
      <c r="F601" s="45"/>
      <c r="G601" s="45"/>
      <c r="H601" s="46" t="s">
        <v>583</v>
      </c>
      <c r="I601" s="45"/>
      <c r="J601" s="45"/>
      <c r="K601" s="45"/>
      <c r="L601" s="45"/>
      <c r="M601" s="45"/>
      <c r="N601" s="91"/>
      <c r="O601" s="91"/>
      <c r="P601" s="91"/>
      <c r="Q601" s="91"/>
      <c r="R601" s="91"/>
      <c r="S601" s="91"/>
      <c r="T601" s="91"/>
      <c r="U601" s="91"/>
      <c r="V601" s="91"/>
      <c r="W601" s="91"/>
      <c r="X601" s="91"/>
      <c r="Y601" s="91"/>
      <c r="Z601" s="101">
        <v>127</v>
      </c>
      <c r="AA601" s="104">
        <f t="shared" si="9"/>
        <v>154.94</v>
      </c>
    </row>
    <row r="602" spans="1:27" s="32" customFormat="1" ht="75" customHeight="1">
      <c r="A602" s="74"/>
      <c r="B602" s="43" t="s">
        <v>585</v>
      </c>
      <c r="C602" s="35"/>
      <c r="D602" s="44">
        <v>444006</v>
      </c>
      <c r="E602" s="45"/>
      <c r="F602" s="45"/>
      <c r="G602" s="45"/>
      <c r="H602" s="46" t="s">
        <v>586</v>
      </c>
      <c r="I602" s="45"/>
      <c r="J602" s="45"/>
      <c r="K602" s="45"/>
      <c r="L602" s="45"/>
      <c r="M602" s="45"/>
      <c r="N602" s="91"/>
      <c r="O602" s="91"/>
      <c r="P602" s="91"/>
      <c r="Q602" s="91"/>
      <c r="R602" s="91"/>
      <c r="S602" s="91"/>
      <c r="T602" s="91"/>
      <c r="U602" s="91"/>
      <c r="V602" s="91"/>
      <c r="W602" s="91"/>
      <c r="X602" s="91"/>
      <c r="Y602" s="91"/>
      <c r="Z602" s="101">
        <v>113</v>
      </c>
      <c r="AA602" s="104">
        <f t="shared" si="9"/>
        <v>137.85999999999999</v>
      </c>
    </row>
    <row r="603" spans="1:27" s="32" customFormat="1" ht="75" customHeight="1">
      <c r="A603" s="74"/>
      <c r="B603" s="43" t="s">
        <v>587</v>
      </c>
      <c r="C603" s="35"/>
      <c r="D603" s="44">
        <v>444018</v>
      </c>
      <c r="E603" s="45"/>
      <c r="F603" s="45"/>
      <c r="G603" s="45"/>
      <c r="H603" s="46" t="s">
        <v>586</v>
      </c>
      <c r="I603" s="45"/>
      <c r="J603" s="45"/>
      <c r="K603" s="45"/>
      <c r="L603" s="45"/>
      <c r="M603" s="45"/>
      <c r="N603" s="91"/>
      <c r="O603" s="91"/>
      <c r="P603" s="91"/>
      <c r="Q603" s="91"/>
      <c r="R603" s="91"/>
      <c r="S603" s="91"/>
      <c r="T603" s="91"/>
      <c r="U603" s="91"/>
      <c r="V603" s="91"/>
      <c r="W603" s="91"/>
      <c r="X603" s="91"/>
      <c r="Y603" s="91"/>
      <c r="Z603" s="101">
        <v>249</v>
      </c>
      <c r="AA603" s="104">
        <f t="shared" si="9"/>
        <v>303.77999999999997</v>
      </c>
    </row>
    <row r="604" spans="1:27" s="32" customFormat="1" ht="75" customHeight="1">
      <c r="A604" s="74"/>
      <c r="B604" s="43" t="s">
        <v>588</v>
      </c>
      <c r="C604" s="35"/>
      <c r="D604" s="44">
        <v>444007</v>
      </c>
      <c r="E604" s="45"/>
      <c r="F604" s="45"/>
      <c r="G604" s="45"/>
      <c r="H604" s="46" t="s">
        <v>589</v>
      </c>
      <c r="I604" s="45"/>
      <c r="J604" s="45"/>
      <c r="K604" s="45"/>
      <c r="L604" s="45"/>
      <c r="M604" s="45"/>
      <c r="N604" s="91"/>
      <c r="O604" s="91"/>
      <c r="P604" s="91"/>
      <c r="Q604" s="91"/>
      <c r="R604" s="91"/>
      <c r="S604" s="91"/>
      <c r="T604" s="91"/>
      <c r="U604" s="91"/>
      <c r="V604" s="91"/>
      <c r="W604" s="91"/>
      <c r="X604" s="91"/>
      <c r="Y604" s="91"/>
      <c r="Z604" s="101">
        <v>201</v>
      </c>
      <c r="AA604" s="104">
        <f t="shared" si="9"/>
        <v>245.22</v>
      </c>
    </row>
    <row r="605" spans="1:27" s="32" customFormat="1" ht="75" customHeight="1">
      <c r="A605" s="74"/>
      <c r="B605" s="43" t="s">
        <v>590</v>
      </c>
      <c r="C605" s="35"/>
      <c r="D605" s="44">
        <v>444008</v>
      </c>
      <c r="E605" s="45"/>
      <c r="F605" s="45"/>
      <c r="G605" s="45"/>
      <c r="H605" s="46" t="s">
        <v>572</v>
      </c>
      <c r="I605" s="45"/>
      <c r="J605" s="45"/>
      <c r="K605" s="45"/>
      <c r="L605" s="45"/>
      <c r="M605" s="45"/>
      <c r="N605" s="91"/>
      <c r="O605" s="91"/>
      <c r="P605" s="91"/>
      <c r="Q605" s="91"/>
      <c r="R605" s="91"/>
      <c r="S605" s="91"/>
      <c r="T605" s="91"/>
      <c r="U605" s="91"/>
      <c r="V605" s="91"/>
      <c r="W605" s="91"/>
      <c r="X605" s="91"/>
      <c r="Y605" s="91"/>
      <c r="Z605" s="101">
        <v>313</v>
      </c>
      <c r="AA605" s="104">
        <f t="shared" si="9"/>
        <v>381.86</v>
      </c>
    </row>
    <row r="606" spans="1:27" s="32" customFormat="1" ht="75" customHeight="1">
      <c r="A606" s="74"/>
      <c r="B606" s="43" t="s">
        <v>591</v>
      </c>
      <c r="C606" s="35"/>
      <c r="D606" s="44">
        <v>444009</v>
      </c>
      <c r="E606" s="45"/>
      <c r="F606" s="45"/>
      <c r="G606" s="45"/>
      <c r="H606" s="46" t="s">
        <v>572</v>
      </c>
      <c r="I606" s="45"/>
      <c r="J606" s="45"/>
      <c r="K606" s="45"/>
      <c r="L606" s="45"/>
      <c r="M606" s="45"/>
      <c r="N606" s="91"/>
      <c r="O606" s="91"/>
      <c r="P606" s="91"/>
      <c r="Q606" s="91"/>
      <c r="R606" s="91"/>
      <c r="S606" s="91"/>
      <c r="T606" s="91"/>
      <c r="U606" s="91"/>
      <c r="V606" s="91"/>
      <c r="W606" s="91"/>
      <c r="X606" s="91"/>
      <c r="Y606" s="91"/>
      <c r="Z606" s="101">
        <v>313</v>
      </c>
      <c r="AA606" s="104">
        <f t="shared" si="9"/>
        <v>381.86</v>
      </c>
    </row>
    <row r="607" spans="1:27" s="32" customFormat="1" ht="75" customHeight="1">
      <c r="A607" s="74"/>
      <c r="B607" s="43" t="s">
        <v>592</v>
      </c>
      <c r="C607" s="35"/>
      <c r="D607" s="44">
        <v>444010</v>
      </c>
      <c r="E607" s="45"/>
      <c r="F607" s="45"/>
      <c r="G607" s="45"/>
      <c r="H607" s="46" t="s">
        <v>580</v>
      </c>
      <c r="I607" s="45"/>
      <c r="J607" s="45"/>
      <c r="K607" s="45"/>
      <c r="L607" s="45"/>
      <c r="M607" s="45"/>
      <c r="N607" s="91"/>
      <c r="O607" s="91"/>
      <c r="P607" s="91"/>
      <c r="Q607" s="91"/>
      <c r="R607" s="91"/>
      <c r="S607" s="91"/>
      <c r="T607" s="91"/>
      <c r="U607" s="91"/>
      <c r="V607" s="91"/>
      <c r="W607" s="91"/>
      <c r="X607" s="91"/>
      <c r="Y607" s="91"/>
      <c r="Z607" s="101">
        <v>509</v>
      </c>
      <c r="AA607" s="104">
        <f t="shared" si="9"/>
        <v>620.98</v>
      </c>
    </row>
    <row r="608" spans="1:27" s="32" customFormat="1" ht="75" customHeight="1">
      <c r="A608" s="74"/>
      <c r="B608" s="43" t="s">
        <v>593</v>
      </c>
      <c r="C608" s="35"/>
      <c r="D608" s="44">
        <v>444011</v>
      </c>
      <c r="E608" s="45"/>
      <c r="F608" s="45"/>
      <c r="G608" s="45"/>
      <c r="H608" s="46" t="s">
        <v>580</v>
      </c>
      <c r="I608" s="45"/>
      <c r="J608" s="45"/>
      <c r="K608" s="45"/>
      <c r="L608" s="45"/>
      <c r="M608" s="45"/>
      <c r="N608" s="91"/>
      <c r="O608" s="91"/>
      <c r="P608" s="91"/>
      <c r="Q608" s="91"/>
      <c r="R608" s="91"/>
      <c r="S608" s="91"/>
      <c r="T608" s="91"/>
      <c r="U608" s="91"/>
      <c r="V608" s="91"/>
      <c r="W608" s="91"/>
      <c r="X608" s="91"/>
      <c r="Y608" s="91"/>
      <c r="Z608" s="101">
        <v>509</v>
      </c>
      <c r="AA608" s="104">
        <f t="shared" si="9"/>
        <v>620.98</v>
      </c>
    </row>
    <row r="609" spans="1:27" s="32" customFormat="1" ht="75" customHeight="1">
      <c r="A609" s="74"/>
      <c r="B609" s="43" t="s">
        <v>594</v>
      </c>
      <c r="C609" s="35"/>
      <c r="D609" s="44">
        <v>444012</v>
      </c>
      <c r="E609" s="45"/>
      <c r="F609" s="45"/>
      <c r="G609" s="45"/>
      <c r="H609" s="46" t="s">
        <v>595</v>
      </c>
      <c r="I609" s="45"/>
      <c r="J609" s="45"/>
      <c r="K609" s="45"/>
      <c r="L609" s="45"/>
      <c r="M609" s="45"/>
      <c r="N609" s="91"/>
      <c r="O609" s="91"/>
      <c r="P609" s="91"/>
      <c r="Q609" s="91"/>
      <c r="R609" s="91"/>
      <c r="S609" s="91"/>
      <c r="T609" s="91"/>
      <c r="U609" s="91"/>
      <c r="V609" s="91"/>
      <c r="W609" s="91"/>
      <c r="X609" s="91"/>
      <c r="Y609" s="91"/>
      <c r="Z609" s="101">
        <v>123</v>
      </c>
      <c r="AA609" s="104">
        <f t="shared" si="9"/>
        <v>150.06</v>
      </c>
    </row>
    <row r="610" spans="1:27" s="32" customFormat="1" ht="75" customHeight="1">
      <c r="A610" s="74"/>
      <c r="B610" s="43" t="s">
        <v>596</v>
      </c>
      <c r="C610" s="35"/>
      <c r="D610" s="44">
        <v>444031</v>
      </c>
      <c r="E610" s="45"/>
      <c r="F610" s="45"/>
      <c r="G610" s="45"/>
      <c r="H610" s="46" t="s">
        <v>586</v>
      </c>
      <c r="I610" s="45"/>
      <c r="J610" s="45"/>
      <c r="K610" s="45"/>
      <c r="L610" s="45"/>
      <c r="M610" s="45"/>
      <c r="N610" s="91"/>
      <c r="O610" s="91"/>
      <c r="P610" s="91"/>
      <c r="Q610" s="91"/>
      <c r="R610" s="91"/>
      <c r="S610" s="91"/>
      <c r="T610" s="91"/>
      <c r="U610" s="91"/>
      <c r="V610" s="91"/>
      <c r="W610" s="91"/>
      <c r="X610" s="91"/>
      <c r="Y610" s="91"/>
      <c r="Z610" s="101">
        <v>143</v>
      </c>
      <c r="AA610" s="104">
        <f t="shared" si="9"/>
        <v>174.46</v>
      </c>
    </row>
    <row r="611" spans="1:27" s="32" customFormat="1" ht="75" customHeight="1">
      <c r="A611" s="74"/>
      <c r="B611" s="43" t="s">
        <v>597</v>
      </c>
      <c r="C611" s="35"/>
      <c r="D611" s="44">
        <v>444027</v>
      </c>
      <c r="E611" s="45"/>
      <c r="F611" s="45"/>
      <c r="G611" s="45"/>
      <c r="H611" s="46" t="s">
        <v>586</v>
      </c>
      <c r="I611" s="45"/>
      <c r="J611" s="45"/>
      <c r="K611" s="45"/>
      <c r="L611" s="45"/>
      <c r="M611" s="45"/>
      <c r="N611" s="91"/>
      <c r="O611" s="91"/>
      <c r="P611" s="91"/>
      <c r="Q611" s="91"/>
      <c r="R611" s="91"/>
      <c r="S611" s="91"/>
      <c r="T611" s="91"/>
      <c r="U611" s="91"/>
      <c r="V611" s="91"/>
      <c r="W611" s="91"/>
      <c r="X611" s="91"/>
      <c r="Y611" s="91"/>
      <c r="Z611" s="101">
        <v>239</v>
      </c>
      <c r="AA611" s="104">
        <f t="shared" si="9"/>
        <v>291.58</v>
      </c>
    </row>
    <row r="612" spans="1:27" s="32" customFormat="1" ht="75" customHeight="1">
      <c r="A612" s="74"/>
      <c r="B612" s="43" t="s">
        <v>598</v>
      </c>
      <c r="C612" s="35"/>
      <c r="D612" s="44">
        <v>444032</v>
      </c>
      <c r="E612" s="45"/>
      <c r="F612" s="45"/>
      <c r="G612" s="45"/>
      <c r="H612" s="46" t="s">
        <v>599</v>
      </c>
      <c r="I612" s="45"/>
      <c r="J612" s="45"/>
      <c r="K612" s="45"/>
      <c r="L612" s="45"/>
      <c r="M612" s="45"/>
      <c r="N612" s="91"/>
      <c r="O612" s="91"/>
      <c r="P612" s="91"/>
      <c r="Q612" s="91"/>
      <c r="R612" s="91"/>
      <c r="S612" s="91"/>
      <c r="T612" s="91"/>
      <c r="U612" s="91"/>
      <c r="V612" s="91"/>
      <c r="W612" s="91"/>
      <c r="X612" s="91"/>
      <c r="Y612" s="91"/>
      <c r="Z612" s="101">
        <v>118</v>
      </c>
      <c r="AA612" s="104">
        <f t="shared" si="9"/>
        <v>143.96</v>
      </c>
    </row>
    <row r="613" spans="1:27" s="32" customFormat="1" ht="75" customHeight="1">
      <c r="A613" s="74"/>
      <c r="B613" s="43" t="s">
        <v>600</v>
      </c>
      <c r="C613" s="35"/>
      <c r="D613" s="44">
        <v>444033</v>
      </c>
      <c r="E613" s="45"/>
      <c r="F613" s="45"/>
      <c r="G613" s="45"/>
      <c r="H613" s="46" t="s">
        <v>601</v>
      </c>
      <c r="I613" s="45"/>
      <c r="J613" s="45"/>
      <c r="K613" s="45"/>
      <c r="L613" s="45"/>
      <c r="M613" s="45"/>
      <c r="N613" s="91"/>
      <c r="O613" s="91"/>
      <c r="P613" s="91"/>
      <c r="Q613" s="91"/>
      <c r="R613" s="91"/>
      <c r="S613" s="91"/>
      <c r="T613" s="91"/>
      <c r="U613" s="91"/>
      <c r="V613" s="91"/>
      <c r="W613" s="91"/>
      <c r="X613" s="91"/>
      <c r="Y613" s="91"/>
      <c r="Z613" s="101">
        <v>201</v>
      </c>
      <c r="AA613" s="104">
        <f t="shared" si="9"/>
        <v>245.22</v>
      </c>
    </row>
    <row r="614" spans="1:27" s="32" customFormat="1" ht="75" customHeight="1">
      <c r="A614" s="74"/>
      <c r="B614" s="43" t="s">
        <v>602</v>
      </c>
      <c r="C614" s="35"/>
      <c r="D614" s="44">
        <v>444019</v>
      </c>
      <c r="E614" s="45"/>
      <c r="F614" s="45"/>
      <c r="G614" s="45"/>
      <c r="H614" s="46" t="s">
        <v>603</v>
      </c>
      <c r="I614" s="45"/>
      <c r="J614" s="45"/>
      <c r="K614" s="45"/>
      <c r="L614" s="45"/>
      <c r="M614" s="45"/>
      <c r="N614" s="91"/>
      <c r="O614" s="91"/>
      <c r="P614" s="91"/>
      <c r="Q614" s="91"/>
      <c r="R614" s="91"/>
      <c r="S614" s="91"/>
      <c r="T614" s="91"/>
      <c r="U614" s="91"/>
      <c r="V614" s="91"/>
      <c r="W614" s="91"/>
      <c r="X614" s="91"/>
      <c r="Y614" s="91"/>
      <c r="Z614" s="101">
        <v>154</v>
      </c>
      <c r="AA614" s="104">
        <f t="shared" si="9"/>
        <v>187.88</v>
      </c>
    </row>
    <row r="615" spans="1:27" s="32" customFormat="1" ht="75" customHeight="1">
      <c r="A615" s="74"/>
      <c r="B615" s="43" t="s">
        <v>604</v>
      </c>
      <c r="C615" s="35"/>
      <c r="D615" s="44">
        <v>444020</v>
      </c>
      <c r="E615" s="45"/>
      <c r="F615" s="45"/>
      <c r="G615" s="45"/>
      <c r="H615" s="46" t="s">
        <v>605</v>
      </c>
      <c r="I615" s="45"/>
      <c r="J615" s="45"/>
      <c r="K615" s="45"/>
      <c r="L615" s="45"/>
      <c r="M615" s="45"/>
      <c r="N615" s="91"/>
      <c r="O615" s="91"/>
      <c r="P615" s="91"/>
      <c r="Q615" s="91"/>
      <c r="R615" s="91"/>
      <c r="S615" s="91"/>
      <c r="T615" s="91"/>
      <c r="U615" s="91"/>
      <c r="V615" s="91"/>
      <c r="W615" s="91"/>
      <c r="X615" s="91"/>
      <c r="Y615" s="91"/>
      <c r="Z615" s="101">
        <v>163</v>
      </c>
      <c r="AA615" s="104">
        <f t="shared" si="9"/>
        <v>198.85999999999999</v>
      </c>
    </row>
    <row r="616" spans="1:27" ht="15.75" customHeight="1">
      <c r="A616" s="107" t="s">
        <v>606</v>
      </c>
      <c r="B616" s="108"/>
      <c r="C616" s="108"/>
      <c r="D616" s="108"/>
      <c r="E616" s="108"/>
      <c r="F616" s="108"/>
      <c r="G616" s="108"/>
      <c r="H616" s="108"/>
      <c r="I616" s="108"/>
      <c r="J616" s="108"/>
      <c r="K616" s="108"/>
      <c r="L616" s="108"/>
      <c r="M616" s="108"/>
      <c r="N616" s="85"/>
      <c r="O616" s="85"/>
      <c r="P616" s="85"/>
      <c r="Q616" s="85"/>
      <c r="R616" s="85"/>
      <c r="S616" s="85"/>
      <c r="T616" s="85"/>
      <c r="U616" s="85"/>
      <c r="V616" s="85"/>
      <c r="W616" s="85"/>
      <c r="X616" s="85"/>
      <c r="Y616" s="85"/>
      <c r="Z616" s="102"/>
      <c r="AA616" s="106"/>
    </row>
    <row r="617" spans="1:27" s="32" customFormat="1" ht="75" customHeight="1">
      <c r="A617" s="74"/>
      <c r="B617" s="43" t="s">
        <v>607</v>
      </c>
      <c r="C617" s="35"/>
      <c r="D617" s="44">
        <v>444013</v>
      </c>
      <c r="E617" s="45"/>
      <c r="F617" s="45"/>
      <c r="G617" s="45"/>
      <c r="H617" s="46" t="s">
        <v>608</v>
      </c>
      <c r="I617" s="45"/>
      <c r="J617" s="45"/>
      <c r="K617" s="45"/>
      <c r="L617" s="45"/>
      <c r="M617" s="45"/>
      <c r="N617" s="91"/>
      <c r="O617" s="91"/>
      <c r="P617" s="91"/>
      <c r="Q617" s="91"/>
      <c r="R617" s="91"/>
      <c r="S617" s="91"/>
      <c r="T617" s="91"/>
      <c r="U617" s="91"/>
      <c r="V617" s="91"/>
      <c r="W617" s="91"/>
      <c r="X617" s="91"/>
      <c r="Y617" s="91"/>
      <c r="Z617" s="101">
        <v>109</v>
      </c>
      <c r="AA617" s="104">
        <f t="shared" si="9"/>
        <v>132.97999999999999</v>
      </c>
    </row>
    <row r="618" spans="1:27" s="32" customFormat="1" ht="75" customHeight="1">
      <c r="A618" s="74"/>
      <c r="B618" s="43" t="s">
        <v>609</v>
      </c>
      <c r="C618" s="35"/>
      <c r="D618" s="44">
        <v>444014</v>
      </c>
      <c r="E618" s="45"/>
      <c r="F618" s="45"/>
      <c r="G618" s="45"/>
      <c r="H618" s="46" t="s">
        <v>610</v>
      </c>
      <c r="I618" s="45"/>
      <c r="J618" s="45"/>
      <c r="K618" s="45"/>
      <c r="L618" s="45"/>
      <c r="M618" s="45"/>
      <c r="N618" s="91"/>
      <c r="O618" s="91"/>
      <c r="P618" s="91"/>
      <c r="Q618" s="91"/>
      <c r="R618" s="91"/>
      <c r="S618" s="91"/>
      <c r="T618" s="91"/>
      <c r="U618" s="91"/>
      <c r="V618" s="91"/>
      <c r="W618" s="91"/>
      <c r="X618" s="91"/>
      <c r="Y618" s="91"/>
      <c r="Z618" s="101">
        <v>201</v>
      </c>
      <c r="AA618" s="104">
        <f t="shared" si="9"/>
        <v>245.22</v>
      </c>
    </row>
    <row r="619" spans="1:27" s="32" customFormat="1" ht="75" customHeight="1">
      <c r="A619" s="74"/>
      <c r="B619" s="47" t="s">
        <v>611</v>
      </c>
      <c r="C619" s="28" t="s">
        <v>612</v>
      </c>
      <c r="D619" s="48">
        <v>444022</v>
      </c>
      <c r="E619" s="45"/>
      <c r="F619" s="45"/>
      <c r="G619" s="45"/>
      <c r="H619" s="46" t="s">
        <v>608</v>
      </c>
      <c r="I619" s="45"/>
      <c r="J619" s="45"/>
      <c r="K619" s="45"/>
      <c r="L619" s="45"/>
      <c r="M619" s="45"/>
      <c r="N619" s="91"/>
      <c r="O619" s="91"/>
      <c r="P619" s="91"/>
      <c r="Q619" s="91"/>
      <c r="R619" s="91"/>
      <c r="S619" s="91"/>
      <c r="T619" s="91"/>
      <c r="U619" s="91"/>
      <c r="V619" s="91"/>
      <c r="W619" s="91"/>
      <c r="X619" s="91"/>
      <c r="Y619" s="91"/>
      <c r="Z619" s="101">
        <v>136</v>
      </c>
      <c r="AA619" s="104">
        <f t="shared" si="9"/>
        <v>165.92</v>
      </c>
    </row>
    <row r="620" spans="1:27" s="32" customFormat="1" ht="75" customHeight="1">
      <c r="A620" s="74"/>
      <c r="B620" s="47" t="s">
        <v>613</v>
      </c>
      <c r="C620" s="28" t="s">
        <v>612</v>
      </c>
      <c r="D620" s="48">
        <v>444023</v>
      </c>
      <c r="E620" s="45"/>
      <c r="F620" s="45"/>
      <c r="G620" s="45"/>
      <c r="H620" s="46" t="s">
        <v>610</v>
      </c>
      <c r="I620" s="45"/>
      <c r="J620" s="45"/>
      <c r="K620" s="45"/>
      <c r="L620" s="45"/>
      <c r="M620" s="45"/>
      <c r="N620" s="91"/>
      <c r="O620" s="91"/>
      <c r="P620" s="91"/>
      <c r="Q620" s="91"/>
      <c r="R620" s="91"/>
      <c r="S620" s="91"/>
      <c r="T620" s="91"/>
      <c r="U620" s="91"/>
      <c r="V620" s="91"/>
      <c r="W620" s="91"/>
      <c r="X620" s="91"/>
      <c r="Y620" s="91"/>
      <c r="Z620" s="101">
        <v>270</v>
      </c>
      <c r="AA620" s="104">
        <f t="shared" si="9"/>
        <v>329.4</v>
      </c>
    </row>
    <row r="621" spans="1:27" s="32" customFormat="1" ht="75" customHeight="1">
      <c r="A621" s="74"/>
      <c r="B621" s="43" t="s">
        <v>614</v>
      </c>
      <c r="C621" s="35"/>
      <c r="D621" s="44">
        <v>444015</v>
      </c>
      <c r="E621" s="45"/>
      <c r="F621" s="45"/>
      <c r="G621" s="45"/>
      <c r="H621" s="46" t="s">
        <v>615</v>
      </c>
      <c r="I621" s="45"/>
      <c r="J621" s="45"/>
      <c r="K621" s="45"/>
      <c r="L621" s="45"/>
      <c r="M621" s="45"/>
      <c r="N621" s="91"/>
      <c r="O621" s="91"/>
      <c r="P621" s="91"/>
      <c r="Q621" s="91"/>
      <c r="R621" s="91"/>
      <c r="S621" s="91"/>
      <c r="T621" s="91"/>
      <c r="U621" s="91"/>
      <c r="V621" s="91"/>
      <c r="W621" s="91"/>
      <c r="X621" s="91"/>
      <c r="Y621" s="91"/>
      <c r="Z621" s="101">
        <v>108</v>
      </c>
      <c r="AA621" s="104">
        <f t="shared" si="9"/>
        <v>131.76</v>
      </c>
    </row>
    <row r="622" spans="1:27" s="32" customFormat="1" ht="75" customHeight="1">
      <c r="A622" s="74"/>
      <c r="B622" s="43" t="s">
        <v>616</v>
      </c>
      <c r="C622" s="35"/>
      <c r="D622" s="44">
        <v>444016</v>
      </c>
      <c r="E622" s="45"/>
      <c r="F622" s="45"/>
      <c r="G622" s="45"/>
      <c r="H622" s="46" t="s">
        <v>617</v>
      </c>
      <c r="I622" s="45"/>
      <c r="J622" s="45"/>
      <c r="K622" s="45"/>
      <c r="L622" s="45"/>
      <c r="M622" s="45"/>
      <c r="N622" s="91"/>
      <c r="O622" s="91"/>
      <c r="P622" s="91"/>
      <c r="Q622" s="91"/>
      <c r="R622" s="91"/>
      <c r="S622" s="91"/>
      <c r="T622" s="91"/>
      <c r="U622" s="91"/>
      <c r="V622" s="91"/>
      <c r="W622" s="91"/>
      <c r="X622" s="91"/>
      <c r="Y622" s="91"/>
      <c r="Z622" s="101">
        <v>128</v>
      </c>
      <c r="AA622" s="104">
        <f t="shared" si="9"/>
        <v>156.16</v>
      </c>
    </row>
    <row r="623" spans="1:27" s="32" customFormat="1" ht="75" customHeight="1" thickBot="1">
      <c r="A623" s="75"/>
      <c r="B623" s="76" t="s">
        <v>618</v>
      </c>
      <c r="C623" s="77"/>
      <c r="D623" s="78">
        <v>444021</v>
      </c>
      <c r="E623" s="79"/>
      <c r="F623" s="79"/>
      <c r="G623" s="79"/>
      <c r="H623" s="80" t="s">
        <v>619</v>
      </c>
      <c r="I623" s="79"/>
      <c r="J623" s="79"/>
      <c r="K623" s="79"/>
      <c r="L623" s="79"/>
      <c r="M623" s="79"/>
      <c r="N623" s="92"/>
      <c r="O623" s="92"/>
      <c r="P623" s="92"/>
      <c r="Q623" s="92"/>
      <c r="R623" s="92"/>
      <c r="S623" s="92"/>
      <c r="T623" s="92"/>
      <c r="U623" s="92"/>
      <c r="V623" s="92"/>
      <c r="W623" s="92"/>
      <c r="X623" s="92"/>
      <c r="Y623" s="92"/>
      <c r="Z623" s="103">
        <v>198</v>
      </c>
      <c r="AA623" s="104">
        <f t="shared" si="9"/>
        <v>241.56</v>
      </c>
    </row>
    <row r="624" spans="1:27">
      <c r="A624" s="49"/>
      <c r="B624" s="49"/>
      <c r="C624" s="50"/>
      <c r="D624" s="49"/>
      <c r="E624" s="49"/>
      <c r="F624" s="49"/>
      <c r="G624" s="49"/>
      <c r="H624" s="49"/>
      <c r="I624" s="49"/>
      <c r="J624" s="51"/>
      <c r="K624" s="51"/>
      <c r="L624" s="49"/>
      <c r="M624" s="49"/>
    </row>
    <row r="625" spans="1:13" s="5" customFormat="1">
      <c r="A625" s="49"/>
      <c r="B625" s="49"/>
      <c r="C625" s="50"/>
      <c r="D625" s="49"/>
      <c r="E625" s="49"/>
      <c r="F625" s="49"/>
      <c r="G625" s="49"/>
      <c r="H625" s="49"/>
      <c r="I625" s="49"/>
      <c r="J625" s="51"/>
      <c r="K625" s="51"/>
      <c r="L625" s="49"/>
      <c r="M625" s="49"/>
    </row>
    <row r="626" spans="1:13" s="5" customFormat="1" ht="15">
      <c r="A626" s="49"/>
      <c r="B626" s="81" t="s">
        <v>620</v>
      </c>
      <c r="C626" s="53"/>
      <c r="D626" s="54"/>
      <c r="E626" s="54"/>
      <c r="F626" s="54"/>
      <c r="G626" s="54"/>
      <c r="H626" s="54"/>
      <c r="I626" s="54"/>
      <c r="J626" s="54"/>
      <c r="K626" s="54"/>
      <c r="L626" s="54"/>
      <c r="M626" s="54"/>
    </row>
    <row r="627" spans="1:13" ht="14">
      <c r="A627" s="55"/>
      <c r="B627" s="52"/>
      <c r="C627" s="17"/>
      <c r="D627" s="56"/>
      <c r="E627" s="57"/>
      <c r="F627" s="57"/>
      <c r="G627" s="57"/>
      <c r="H627" s="57"/>
      <c r="I627" s="56"/>
      <c r="J627" s="56"/>
      <c r="K627" s="56"/>
      <c r="L627" s="56"/>
      <c r="M627" s="56"/>
    </row>
    <row r="628" spans="1:13" ht="14">
      <c r="A628" s="55"/>
      <c r="B628" s="82"/>
      <c r="C628" s="58"/>
      <c r="D628" s="59"/>
      <c r="E628" s="59"/>
      <c r="F628" s="59"/>
      <c r="G628" s="59"/>
      <c r="H628" s="59"/>
      <c r="I628" s="59"/>
      <c r="J628" s="59"/>
      <c r="K628" s="59"/>
      <c r="L628" s="59"/>
      <c r="M628" s="59"/>
    </row>
    <row r="629" spans="1:13" s="61" customFormat="1" ht="14.25" customHeight="1">
      <c r="A629" s="55"/>
      <c r="B629" s="60"/>
      <c r="C629" s="58"/>
      <c r="D629" s="59"/>
      <c r="E629" s="59"/>
      <c r="F629" s="59"/>
      <c r="G629" s="59"/>
      <c r="H629" s="59"/>
      <c r="I629" s="59"/>
      <c r="J629" s="59"/>
      <c r="K629" s="59"/>
      <c r="L629" s="59"/>
      <c r="M629" s="59"/>
    </row>
    <row r="630" spans="1:13" s="61" customFormat="1" ht="14.25" hidden="1" customHeight="1">
      <c r="A630" s="55"/>
      <c r="B630" s="62"/>
      <c r="C630" s="63"/>
      <c r="D630" s="64"/>
      <c r="E630" s="64"/>
      <c r="F630" s="64"/>
      <c r="G630" s="64"/>
      <c r="H630" s="64"/>
      <c r="I630" s="64"/>
      <c r="J630" s="64"/>
      <c r="K630" s="64"/>
      <c r="L630" s="64"/>
      <c r="M630" s="64"/>
    </row>
    <row r="631" spans="1:13" s="61" customFormat="1" ht="14">
      <c r="A631" s="55"/>
      <c r="B631" s="52"/>
      <c r="C631" s="63"/>
      <c r="D631" s="64"/>
      <c r="E631" s="64"/>
      <c r="F631" s="64"/>
      <c r="G631" s="64"/>
      <c r="H631" s="64"/>
      <c r="I631" s="64"/>
      <c r="J631" s="64"/>
      <c r="K631" s="64"/>
      <c r="L631" s="64"/>
      <c r="M631" s="64"/>
    </row>
    <row r="632" spans="1:13" s="61" customFormat="1" ht="14.25" customHeight="1">
      <c r="A632" s="55"/>
      <c r="B632" s="64"/>
      <c r="C632" s="63"/>
      <c r="D632" s="64"/>
      <c r="E632" s="64"/>
      <c r="F632" s="64"/>
      <c r="G632" s="64"/>
      <c r="H632" s="64"/>
      <c r="I632" s="64"/>
      <c r="J632" s="64"/>
      <c r="K632" s="64"/>
      <c r="L632" s="64"/>
      <c r="M632" s="64"/>
    </row>
    <row r="633" spans="1:13" s="61" customFormat="1" ht="14.25" customHeight="1">
      <c r="A633" s="55"/>
      <c r="B633" s="64"/>
      <c r="C633" s="63"/>
      <c r="D633" s="64"/>
      <c r="E633" s="64"/>
      <c r="F633" s="64"/>
      <c r="G633" s="64"/>
      <c r="H633" s="64"/>
      <c r="I633" s="64"/>
      <c r="J633" s="64"/>
      <c r="K633" s="64"/>
      <c r="L633" s="64"/>
      <c r="M633" s="64"/>
    </row>
    <row r="634" spans="1:13" s="61" customFormat="1">
      <c r="A634"/>
      <c r="B634" s="65"/>
      <c r="C634" s="66"/>
      <c r="D634"/>
      <c r="E634"/>
      <c r="F634"/>
      <c r="G634"/>
      <c r="H634"/>
      <c r="I634"/>
      <c r="J634" s="67"/>
      <c r="K634" s="67"/>
      <c r="L634"/>
      <c r="M634"/>
    </row>
    <row r="635" spans="1:13" s="61" customFormat="1">
      <c r="A635"/>
      <c r="B635" s="65"/>
      <c r="C635" s="66"/>
      <c r="D635"/>
      <c r="E635"/>
      <c r="F635"/>
      <c r="G635"/>
      <c r="H635"/>
      <c r="I635"/>
      <c r="J635" s="67"/>
      <c r="K635" s="67"/>
      <c r="L635"/>
      <c r="M635"/>
    </row>
    <row r="636" spans="1:13" s="61" customFormat="1">
      <c r="A636"/>
      <c r="B636" s="65"/>
      <c r="C636" s="66"/>
      <c r="D636"/>
      <c r="E636"/>
      <c r="F636"/>
      <c r="G636"/>
      <c r="H636"/>
      <c r="I636"/>
      <c r="J636" s="67"/>
      <c r="K636" s="67"/>
      <c r="L636"/>
      <c r="M636"/>
    </row>
    <row r="637" spans="1:13" s="61" customFormat="1">
      <c r="A637"/>
      <c r="B637" s="65"/>
      <c r="C637" s="66"/>
      <c r="D637"/>
      <c r="E637"/>
      <c r="F637"/>
      <c r="G637"/>
      <c r="H637"/>
      <c r="I637"/>
      <c r="J637" s="67"/>
      <c r="K637" s="67"/>
      <c r="L637"/>
      <c r="M637"/>
    </row>
    <row r="638" spans="1:13" s="61" customFormat="1">
      <c r="A638"/>
      <c r="B638" s="65"/>
      <c r="C638" s="66"/>
      <c r="D638"/>
      <c r="E638"/>
      <c r="F638"/>
      <c r="G638"/>
      <c r="H638"/>
      <c r="I638"/>
      <c r="J638" s="67"/>
      <c r="K638" s="67"/>
      <c r="L638"/>
      <c r="M638"/>
    </row>
    <row r="639" spans="1:13" s="61" customFormat="1">
      <c r="A639"/>
      <c r="B639" s="65"/>
      <c r="C639" s="66"/>
      <c r="D639"/>
      <c r="E639"/>
      <c r="F639"/>
      <c r="G639"/>
      <c r="H639"/>
      <c r="I639"/>
      <c r="J639" s="67"/>
      <c r="K639" s="67"/>
      <c r="L639"/>
      <c r="M639"/>
    </row>
    <row r="640" spans="1:13" s="61" customFormat="1">
      <c r="A640"/>
      <c r="B640" s="65"/>
      <c r="C640" s="66"/>
      <c r="D640"/>
      <c r="E640"/>
      <c r="F640"/>
      <c r="G640"/>
      <c r="H640"/>
      <c r="I640"/>
      <c r="J640" s="67"/>
      <c r="K640" s="67"/>
      <c r="L640"/>
      <c r="M640"/>
    </row>
    <row r="641" spans="1:13" s="61" customFormat="1">
      <c r="A641"/>
      <c r="B641" s="65"/>
      <c r="C641" s="66"/>
      <c r="D641"/>
      <c r="E641"/>
      <c r="F641"/>
      <c r="G641"/>
      <c r="H641"/>
      <c r="I641"/>
      <c r="J641" s="67"/>
      <c r="K641" s="67"/>
      <c r="L641"/>
      <c r="M641"/>
    </row>
    <row r="642" spans="1:13" s="61" customFormat="1">
      <c r="A642"/>
      <c r="B642" s="65"/>
      <c r="C642" s="66"/>
      <c r="D642"/>
      <c r="E642"/>
      <c r="F642"/>
      <c r="G642"/>
      <c r="H642"/>
      <c r="I642"/>
      <c r="J642" s="67"/>
      <c r="K642" s="67"/>
      <c r="L642"/>
      <c r="M642"/>
    </row>
    <row r="643" spans="1:13" s="61" customFormat="1">
      <c r="A643"/>
      <c r="B643" s="65"/>
      <c r="C643" s="66"/>
      <c r="D643"/>
      <c r="E643"/>
      <c r="F643"/>
      <c r="G643"/>
      <c r="H643"/>
      <c r="I643"/>
      <c r="J643" s="67"/>
      <c r="K643" s="67"/>
      <c r="L643"/>
      <c r="M643"/>
    </row>
    <row r="644" spans="1:13" s="61" customFormat="1">
      <c r="A644"/>
      <c r="B644" s="65"/>
      <c r="C644" s="66"/>
      <c r="D644"/>
      <c r="E644"/>
      <c r="F644"/>
      <c r="G644"/>
      <c r="H644"/>
      <c r="I644"/>
      <c r="J644" s="67"/>
      <c r="K644" s="67"/>
      <c r="L644"/>
      <c r="M644"/>
    </row>
    <row r="645" spans="1:13" s="61" customFormat="1">
      <c r="A645"/>
      <c r="B645" s="65"/>
      <c r="C645" s="66"/>
      <c r="D645"/>
      <c r="E645"/>
      <c r="F645"/>
      <c r="G645"/>
      <c r="H645"/>
      <c r="I645"/>
      <c r="J645" s="67"/>
      <c r="K645" s="67"/>
      <c r="L645"/>
      <c r="M645"/>
    </row>
    <row r="646" spans="1:13" s="61" customFormat="1">
      <c r="A646"/>
      <c r="B646" s="65"/>
      <c r="C646" s="66"/>
      <c r="D646"/>
      <c r="E646"/>
      <c r="F646"/>
      <c r="G646"/>
      <c r="H646"/>
      <c r="I646"/>
      <c r="J646" s="67"/>
      <c r="K646" s="67"/>
      <c r="L646"/>
      <c r="M646"/>
    </row>
    <row r="647" spans="1:13" s="61" customFormat="1">
      <c r="A647"/>
      <c r="B647" s="65"/>
      <c r="C647" s="66"/>
      <c r="D647"/>
      <c r="E647"/>
      <c r="F647"/>
      <c r="G647"/>
      <c r="H647"/>
      <c r="I647"/>
      <c r="J647" s="67"/>
      <c r="K647" s="67"/>
      <c r="L647"/>
      <c r="M647"/>
    </row>
    <row r="648" spans="1:13" s="61" customFormat="1">
      <c r="A648"/>
      <c r="B648" s="65"/>
      <c r="C648" s="66"/>
      <c r="D648"/>
      <c r="E648"/>
      <c r="F648"/>
      <c r="G648"/>
      <c r="H648"/>
      <c r="I648"/>
      <c r="J648" s="67"/>
      <c r="K648" s="67"/>
      <c r="L648"/>
      <c r="M648"/>
    </row>
    <row r="649" spans="1:13" s="61" customFormat="1">
      <c r="A649"/>
      <c r="B649" s="65"/>
      <c r="C649" s="66"/>
      <c r="D649"/>
      <c r="E649"/>
      <c r="F649"/>
      <c r="G649"/>
      <c r="H649"/>
      <c r="I649"/>
      <c r="J649" s="67"/>
      <c r="K649" s="67"/>
      <c r="L649"/>
      <c r="M649"/>
    </row>
    <row r="650" spans="1:13" s="61" customFormat="1">
      <c r="A650"/>
      <c r="B650" s="65"/>
      <c r="C650" s="66"/>
      <c r="D650"/>
      <c r="E650"/>
      <c r="F650"/>
      <c r="G650"/>
      <c r="H650"/>
      <c r="I650"/>
      <c r="J650" s="67"/>
      <c r="K650" s="67"/>
      <c r="L650"/>
      <c r="M650"/>
    </row>
    <row r="651" spans="1:13" s="61" customFormat="1">
      <c r="A651"/>
      <c r="B651" s="65"/>
      <c r="C651" s="66"/>
      <c r="D651"/>
      <c r="E651"/>
      <c r="F651"/>
      <c r="G651"/>
      <c r="H651"/>
      <c r="I651"/>
      <c r="J651" s="67"/>
      <c r="K651" s="67"/>
      <c r="L651"/>
      <c r="M651"/>
    </row>
    <row r="652" spans="1:13" s="61" customFormat="1">
      <c r="A652"/>
      <c r="B652" s="65"/>
      <c r="C652" s="66"/>
      <c r="D652"/>
      <c r="E652"/>
      <c r="F652"/>
      <c r="G652"/>
      <c r="H652"/>
      <c r="I652"/>
      <c r="J652" s="67"/>
      <c r="K652" s="67"/>
      <c r="L652"/>
      <c r="M652"/>
    </row>
    <row r="653" spans="1:13" s="61" customFormat="1">
      <c r="A653"/>
      <c r="B653" s="65"/>
      <c r="C653" s="66"/>
      <c r="D653"/>
      <c r="E653"/>
      <c r="F653"/>
      <c r="G653"/>
      <c r="H653"/>
      <c r="I653"/>
      <c r="J653" s="67"/>
      <c r="K653" s="67"/>
      <c r="L653"/>
      <c r="M653"/>
    </row>
    <row r="654" spans="1:13" s="61" customFormat="1">
      <c r="A654"/>
      <c r="B654" s="65"/>
      <c r="C654" s="66"/>
      <c r="D654"/>
      <c r="E654"/>
      <c r="F654"/>
      <c r="G654"/>
      <c r="H654"/>
      <c r="I654"/>
      <c r="J654" s="67"/>
      <c r="K654" s="67"/>
      <c r="L654"/>
      <c r="M654"/>
    </row>
    <row r="655" spans="1:13" s="61" customFormat="1">
      <c r="A655"/>
      <c r="B655" s="65"/>
      <c r="C655" s="66"/>
      <c r="D655"/>
      <c r="E655"/>
      <c r="F655"/>
      <c r="G655"/>
      <c r="H655"/>
      <c r="I655"/>
      <c r="J655" s="67"/>
      <c r="K655" s="67"/>
      <c r="L655"/>
      <c r="M655"/>
    </row>
  </sheetData>
  <mergeCells count="29">
    <mergeCell ref="A541:M541"/>
    <mergeCell ref="A546:M546"/>
    <mergeCell ref="A559:M559"/>
    <mergeCell ref="A591:M591"/>
    <mergeCell ref="A616:M616"/>
    <mergeCell ref="N6:Y6"/>
    <mergeCell ref="N17:Y17"/>
    <mergeCell ref="A536:M536"/>
    <mergeCell ref="A88:M88"/>
    <mergeCell ref="A182:M182"/>
    <mergeCell ref="A273:M273"/>
    <mergeCell ref="A286:M286"/>
    <mergeCell ref="A295:M295"/>
    <mergeCell ref="A401:M401"/>
    <mergeCell ref="A516:M516"/>
    <mergeCell ref="A520:M520"/>
    <mergeCell ref="A523:M523"/>
    <mergeCell ref="A527:M527"/>
    <mergeCell ref="A532:M532"/>
    <mergeCell ref="A69:M69"/>
    <mergeCell ref="A26:M26"/>
    <mergeCell ref="A33:M33"/>
    <mergeCell ref="A48:M48"/>
    <mergeCell ref="A64:M64"/>
    <mergeCell ref="A1:M1"/>
    <mergeCell ref="B2:B4"/>
    <mergeCell ref="J2:K2"/>
    <mergeCell ref="A6:M6"/>
    <mergeCell ref="A17:M17"/>
  </mergeCells>
  <phoneticPr fontId="4" type="noConversion"/>
  <pageMargins left="0.64" right="1.23" top="1.06" bottom="0.53" header="0.3" footer="0.3"/>
  <headerFooter differentFirst="1">
    <oddFooter>&amp;L&amp;D&amp;R&amp;P</oddFooter>
    <firstHeader xml:space="preserve">&amp;L&amp;G&amp;RTene Kaubandus OÜ, Lihula mnt 22 B, 90510 Haapsalu, Estonia 
info@tenekaubandus.ee | www.tenekaubandus.ee 
Tel: +372 472 220 07, Fax: +372 472 220 01 
</firstHeader>
  </headerFooter>
  <rowBreaks count="1" manualBreakCount="1">
    <brk id="615" max="12" man="1"/>
  </rowBreaks>
  <drawing r:id="rId1"/>
  <legacyDrawingHF r:id="rId2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Fogli di lavoro</vt:lpstr>
      </vt:variant>
      <vt:variant>
        <vt:i4>1</vt:i4>
      </vt:variant>
    </vt:vector>
  </HeadingPairs>
  <TitlesOfParts>
    <vt:vector size="1" baseType="lpstr">
      <vt:lpstr>2014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Oliver</dc:creator>
  <cp:lastModifiedBy>Sergio Dossena</cp:lastModifiedBy>
  <cp:lastPrinted>2014-04-22T17:48:36Z</cp:lastPrinted>
  <dcterms:created xsi:type="dcterms:W3CDTF">2014-02-26T15:16:16Z</dcterms:created>
  <dcterms:modified xsi:type="dcterms:W3CDTF">2014-10-30T13:52:14Z</dcterms:modified>
</cp:coreProperties>
</file>